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My Documents\Task Order Tutorial\Phase 1\"/>
    </mc:Choice>
  </mc:AlternateContent>
  <bookViews>
    <workbookView xWindow="0" yWindow="0" windowWidth="28800" windowHeight="12435" activeTab="1"/>
  </bookViews>
  <sheets>
    <sheet name="Estimate Summary" sheetId="1" r:id="rId1"/>
    <sheet name="Bid Analysis" sheetId="2" r:id="rId2"/>
    <sheet name="Bid Analysis (2)" sheetId="3" r:id="rId3"/>
    <sheet name="Bid Analysis (3)" sheetId="5" r:id="rId4"/>
    <sheet name="Bid Analysis (4)" sheetId="7" r:id="rId5"/>
    <sheet name="Bid Analysis (5)" sheetId="8" r:id="rId6"/>
    <sheet name="Bid Analysis (6)" sheetId="9" r:id="rId7"/>
    <sheet name="Bid Analysis (7)" sheetId="10" r:id="rId8"/>
    <sheet name="Bid Analysis (8)" sheetId="11" r:id="rId9"/>
    <sheet name="Bid Analysis (9)" sheetId="12" r:id="rId10"/>
    <sheet name="Bid Analysis (10)" sheetId="13" r:id="rId11"/>
    <sheet name="Bid Analysis (11)" sheetId="14" r:id="rId12"/>
    <sheet name="Bid Analysis (12)" sheetId="15" r:id="rId13"/>
    <sheet name="Bid Analysis (13)" sheetId="16" r:id="rId14"/>
    <sheet name="Bid Analysis (14)" sheetId="17" r:id="rId15"/>
    <sheet name="Bid Analysis (15)" sheetId="18" r:id="rId16"/>
    <sheet name="Bid Analysis (16)" sheetId="19" r:id="rId17"/>
    <sheet name="Bid Analysis (17)" sheetId="20" r:id="rId18"/>
    <sheet name="Bid Analysis (18)" sheetId="21" r:id="rId19"/>
    <sheet name="Bid Analysis (19)" sheetId="22" r:id="rId20"/>
    <sheet name="Bid Analysis (20)" sheetId="23" r:id="rId21"/>
    <sheet name="Bid Analysis (21)" sheetId="24" r:id="rId22"/>
    <sheet name="Bid Analysis (22)" sheetId="25" r:id="rId23"/>
    <sheet name="Bid Analysis (23)" sheetId="26" r:id="rId24"/>
    <sheet name="Bid Analysis (24)" sheetId="27" r:id="rId25"/>
    <sheet name="Bid Analysis (25)" sheetId="28" r:id="rId26"/>
    <sheet name="Bid Analysis (26)" sheetId="29" r:id="rId27"/>
    <sheet name="Bid Analysis (27)" sheetId="30" r:id="rId28"/>
    <sheet name="Bid Analysis (28)" sheetId="31" r:id="rId29"/>
    <sheet name="Bid Analysis (29)" sheetId="32" r:id="rId30"/>
    <sheet name="Bid Analysis (30)" sheetId="33" r:id="rId31"/>
    <sheet name="Bid Analysis (31)" sheetId="34" r:id="rId32"/>
    <sheet name="Bid Analysis (32)" sheetId="35" r:id="rId33"/>
    <sheet name="Bid Analysis (33)" sheetId="36" r:id="rId34"/>
    <sheet name="Bid Analysis (34)" sheetId="37" r:id="rId35"/>
    <sheet name="Bid Analysis (35)" sheetId="38" r:id="rId36"/>
    <sheet name="Bid Analysis (36)" sheetId="39" r:id="rId37"/>
    <sheet name="Bid Analysis (37)" sheetId="40" r:id="rId38"/>
    <sheet name="Bid Analysis (38)" sheetId="41" r:id="rId39"/>
    <sheet name="Bid Analysis (39)" sheetId="42" r:id="rId40"/>
    <sheet name="Bid Analysis (40)" sheetId="43" r:id="rId41"/>
    <sheet name="Bid Analysis (41)" sheetId="44" r:id="rId42"/>
    <sheet name="Bid Analysis (42)" sheetId="45" r:id="rId43"/>
    <sheet name="Bid Analysis (43)" sheetId="46" r:id="rId44"/>
    <sheet name="Bid Analysis (44)" sheetId="47" r:id="rId45"/>
    <sheet name="Bid Analysis (45)" sheetId="48" r:id="rId46"/>
    <sheet name="Bid Analysis (46)" sheetId="49" r:id="rId47"/>
    <sheet name="Bid Analysis (47)" sheetId="50" r:id="rId48"/>
    <sheet name="Bid Analysis (48)" sheetId="51" r:id="rId49"/>
    <sheet name="Bid Analysis (49)" sheetId="52" r:id="rId50"/>
    <sheet name="Bid Analysis (50)" sheetId="53" r:id="rId51"/>
    <sheet name="Bid Analysis (51)" sheetId="54" r:id="rId52"/>
    <sheet name="Bid Analysis (52)" sheetId="55" r:id="rId53"/>
  </sheets>
  <definedNames>
    <definedName name="_xlnm.Print_Area" localSheetId="0">'Estimate Summary'!$A$1:$D$55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9" i="1"/>
  <c r="C20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O23" i="55"/>
  <c r="O23" i="54"/>
  <c r="O23" i="53"/>
  <c r="O23" i="52"/>
  <c r="O23" i="51"/>
  <c r="O23" i="50"/>
  <c r="O23" i="49"/>
  <c r="O23" i="48"/>
  <c r="O23" i="47"/>
  <c r="O23" i="46"/>
  <c r="O23" i="45"/>
  <c r="O23" i="44"/>
  <c r="O23" i="43"/>
  <c r="O23" i="42"/>
  <c r="O23" i="41"/>
  <c r="O23" i="40"/>
  <c r="O23" i="39"/>
  <c r="O23" i="38"/>
  <c r="O23" i="37"/>
  <c r="O23" i="36"/>
  <c r="O23" i="35"/>
  <c r="O23" i="34"/>
  <c r="O23" i="33"/>
  <c r="O23" i="32"/>
  <c r="O23" i="31"/>
  <c r="O23" i="30"/>
  <c r="O23" i="29"/>
  <c r="O23" i="28"/>
  <c r="O23" i="27"/>
  <c r="O23" i="26"/>
  <c r="O23" i="25"/>
  <c r="O23" i="24"/>
  <c r="O23" i="23"/>
  <c r="O23" i="22"/>
  <c r="O23" i="21"/>
  <c r="O23" i="20"/>
  <c r="O23" i="19"/>
  <c r="O23" i="18"/>
  <c r="O23" i="17"/>
  <c r="O23" i="16"/>
  <c r="O23" i="15"/>
  <c r="O23" i="14"/>
  <c r="O23" i="13"/>
  <c r="O23" i="12"/>
  <c r="O23" i="11"/>
  <c r="O23" i="10"/>
  <c r="O23" i="9"/>
  <c r="O23" i="8"/>
  <c r="O23" i="7"/>
  <c r="O23" i="5"/>
  <c r="O23" i="3"/>
  <c r="C3" i="1" s="1"/>
  <c r="O23" i="2"/>
  <c r="C2" i="1" s="1"/>
</calcChain>
</file>

<file path=xl/sharedStrings.xml><?xml version="1.0" encoding="utf-8"?>
<sst xmlns="http://schemas.openxmlformats.org/spreadsheetml/2006/main" count="1513" uniqueCount="29">
  <si>
    <t>CSI Item Number</t>
  </si>
  <si>
    <t>Category</t>
  </si>
  <si>
    <t>TOTAL AMOUNT</t>
  </si>
  <si>
    <t>S.F. Cost</t>
  </si>
  <si>
    <t>General Conditions</t>
  </si>
  <si>
    <t>Total Cost:</t>
  </si>
  <si>
    <t>Description</t>
  </si>
  <si>
    <t>Qty.</t>
  </si>
  <si>
    <t>Unit</t>
  </si>
  <si>
    <t>Labor Unit Cost</t>
  </si>
  <si>
    <t>Materials Unit Cost</t>
  </si>
  <si>
    <t>Sub Unit Cost</t>
  </si>
  <si>
    <t>Total</t>
  </si>
  <si>
    <t>Subcontactor 1</t>
  </si>
  <si>
    <t>Subcontactor 2</t>
  </si>
  <si>
    <t>Subcontactor 3</t>
  </si>
  <si>
    <t>Included (x)</t>
  </si>
  <si>
    <t>Price</t>
  </si>
  <si>
    <t>Bid</t>
  </si>
  <si>
    <t>ls</t>
  </si>
  <si>
    <t>Selected Price</t>
  </si>
  <si>
    <t>Subtotal</t>
  </si>
  <si>
    <t>Adjustment - Description</t>
  </si>
  <si>
    <t>Bonds</t>
  </si>
  <si>
    <t>Labor Burden</t>
  </si>
  <si>
    <t>Sales Tax</t>
  </si>
  <si>
    <t>ADUSTED TOTAL</t>
  </si>
  <si>
    <t xml:space="preserve">We recommend Award to ABC Subcontractor due to the fact that they are the low responsive bidder.  </t>
  </si>
  <si>
    <t>We recommend award to ABC subcontractor because they can meet the schedule (low responsive bidder obtained additional work since time of bid and cannot meet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</si>
</sst>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6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4" fillId="0" borderId="9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4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4" fillId="0" borderId="0" xfId="0" applyFont="1" applyBorder="1"/>
    <xf numFmtId="0" fontId="4" fillId="0" borderId="14" xfId="0" applyFont="1" applyBorder="1"/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 vertical="center"/>
    </xf>
    <xf numFmtId="0" fontId="4" fillId="2" borderId="18" xfId="0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/>
    <xf numFmtId="44" fontId="7" fillId="0" borderId="0" xfId="1" applyFont="1"/>
    <xf numFmtId="44" fontId="8" fillId="0" borderId="2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0" fontId="8" fillId="0" borderId="23" xfId="1" applyNumberFormat="1" applyFont="1" applyBorder="1" applyAlignment="1">
      <alignment horizontal="center" vertical="center" wrapText="1"/>
    </xf>
    <xf numFmtId="44" fontId="8" fillId="0" borderId="24" xfId="1" applyFont="1" applyBorder="1" applyAlignment="1">
      <alignment horizontal="center" vertical="center" wrapText="1"/>
    </xf>
    <xf numFmtId="44" fontId="8" fillId="0" borderId="25" xfId="1" applyFont="1" applyBorder="1" applyAlignment="1">
      <alignment horizontal="center" vertical="center" wrapText="1"/>
    </xf>
    <xf numFmtId="44" fontId="7" fillId="0" borderId="26" xfId="1" applyFont="1" applyBorder="1" applyAlignment="1">
      <alignment horizontal="right"/>
    </xf>
    <xf numFmtId="44" fontId="9" fillId="0" borderId="27" xfId="1" applyFont="1" applyBorder="1" applyAlignment="1">
      <alignment horizontal="right"/>
    </xf>
    <xf numFmtId="0" fontId="7" fillId="0" borderId="30" xfId="0" applyFont="1" applyBorder="1"/>
    <xf numFmtId="44" fontId="7" fillId="0" borderId="31" xfId="1" applyFont="1" applyBorder="1"/>
    <xf numFmtId="44" fontId="7" fillId="0" borderId="32" xfId="1" applyFont="1" applyBorder="1"/>
    <xf numFmtId="0" fontId="7" fillId="0" borderId="33" xfId="0" applyFont="1" applyBorder="1"/>
    <xf numFmtId="0" fontId="7" fillId="0" borderId="34" xfId="0" applyFont="1" applyBorder="1" applyAlignment="1">
      <alignment horizontal="left"/>
    </xf>
    <xf numFmtId="3" fontId="7" fillId="0" borderId="3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9" fillId="0" borderId="34" xfId="1" applyNumberFormat="1" applyFont="1" applyBorder="1" applyAlignment="1">
      <alignment horizontal="right"/>
    </xf>
    <xf numFmtId="44" fontId="9" fillId="0" borderId="36" xfId="1" applyFont="1" applyBorder="1" applyAlignment="1">
      <alignment horizontal="right"/>
    </xf>
    <xf numFmtId="0" fontId="7" fillId="0" borderId="39" xfId="0" applyFont="1" applyBorder="1"/>
    <xf numFmtId="44" fontId="7" fillId="0" borderId="40" xfId="1" applyFont="1" applyBorder="1"/>
    <xf numFmtId="44" fontId="7" fillId="0" borderId="41" xfId="1" applyFont="1" applyBorder="1"/>
    <xf numFmtId="44" fontId="7" fillId="0" borderId="45" xfId="1" applyFont="1" applyBorder="1"/>
    <xf numFmtId="44" fontId="7" fillId="0" borderId="46" xfId="1" applyFont="1" applyBorder="1"/>
    <xf numFmtId="0" fontId="7" fillId="0" borderId="47" xfId="0" applyFont="1" applyBorder="1"/>
    <xf numFmtId="0" fontId="7" fillId="0" borderId="48" xfId="0" applyFont="1" applyBorder="1"/>
    <xf numFmtId="3" fontId="7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9" fillId="0" borderId="16" xfId="1" applyNumberFormat="1" applyFont="1" applyBorder="1" applyAlignment="1">
      <alignment horizontal="right"/>
    </xf>
    <xf numFmtId="44" fontId="9" fillId="0" borderId="16" xfId="1" applyNumberFormat="1" applyFont="1" applyBorder="1" applyAlignment="1">
      <alignment horizontal="right"/>
    </xf>
    <xf numFmtId="44" fontId="7" fillId="0" borderId="50" xfId="1" applyFont="1" applyFill="1" applyBorder="1" applyAlignment="1">
      <alignment horizontal="right"/>
    </xf>
    <xf numFmtId="44" fontId="9" fillId="0" borderId="48" xfId="1" applyFont="1" applyBorder="1" applyAlignment="1">
      <alignment horizontal="right"/>
    </xf>
    <xf numFmtId="44" fontId="7" fillId="0" borderId="50" xfId="0" applyNumberFormat="1" applyFont="1" applyBorder="1"/>
    <xf numFmtId="44" fontId="7" fillId="0" borderId="53" xfId="1" applyFont="1" applyBorder="1"/>
    <xf numFmtId="44" fontId="7" fillId="0" borderId="54" xfId="1" applyFont="1" applyBorder="1"/>
    <xf numFmtId="0" fontId="7" fillId="0" borderId="34" xfId="0" applyFont="1" applyBorder="1"/>
    <xf numFmtId="44" fontId="9" fillId="0" borderId="34" xfId="1" applyNumberFormat="1" applyFont="1" applyBorder="1" applyAlignment="1">
      <alignment horizontal="right"/>
    </xf>
    <xf numFmtId="44" fontId="7" fillId="0" borderId="39" xfId="1" applyFont="1" applyBorder="1" applyAlignment="1">
      <alignment horizontal="right"/>
    </xf>
    <xf numFmtId="44" fontId="7" fillId="0" borderId="39" xfId="0" applyNumberFormat="1" applyFont="1" applyBorder="1"/>
    <xf numFmtId="0" fontId="7" fillId="0" borderId="55" xfId="0" applyFont="1" applyBorder="1"/>
    <xf numFmtId="0" fontId="7" fillId="0" borderId="56" xfId="0" applyFont="1" applyBorder="1"/>
    <xf numFmtId="3" fontId="7" fillId="0" borderId="56" xfId="0" applyNumberFormat="1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164" fontId="9" fillId="0" borderId="56" xfId="1" applyNumberFormat="1" applyFont="1" applyBorder="1" applyAlignment="1">
      <alignment horizontal="right"/>
    </xf>
    <xf numFmtId="44" fontId="9" fillId="0" borderId="56" xfId="1" applyNumberFormat="1" applyFont="1" applyBorder="1" applyAlignment="1">
      <alignment horizontal="right"/>
    </xf>
    <xf numFmtId="44" fontId="7" fillId="0" borderId="44" xfId="1" applyFont="1" applyBorder="1" applyAlignment="1">
      <alignment horizontal="right"/>
    </xf>
    <xf numFmtId="44" fontId="9" fillId="0" borderId="58" xfId="1" applyFont="1" applyBorder="1" applyAlignment="1">
      <alignment horizontal="right"/>
    </xf>
    <xf numFmtId="44" fontId="7" fillId="0" borderId="44" xfId="0" applyNumberFormat="1" applyFont="1" applyBorder="1"/>
    <xf numFmtId="0" fontId="6" fillId="0" borderId="47" xfId="0" applyFont="1" applyBorder="1"/>
    <xf numFmtId="0" fontId="6" fillId="0" borderId="59" xfId="0" applyFont="1" applyBorder="1"/>
    <xf numFmtId="3" fontId="6" fillId="0" borderId="59" xfId="0" applyNumberFormat="1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164" fontId="8" fillId="0" borderId="59" xfId="1" applyNumberFormat="1" applyFont="1" applyBorder="1" applyAlignment="1">
      <alignment horizontal="right"/>
    </xf>
    <xf numFmtId="44" fontId="8" fillId="0" borderId="59" xfId="1" applyNumberFormat="1" applyFont="1" applyBorder="1" applyAlignment="1">
      <alignment horizontal="right"/>
    </xf>
    <xf numFmtId="44" fontId="6" fillId="0" borderId="50" xfId="1" applyFont="1" applyBorder="1" applyAlignment="1">
      <alignment horizontal="right"/>
    </xf>
    <xf numFmtId="44" fontId="8" fillId="0" borderId="48" xfId="1" applyFont="1" applyBorder="1" applyAlignment="1">
      <alignment horizontal="right"/>
    </xf>
    <xf numFmtId="0" fontId="6" fillId="0" borderId="0" xfId="0" applyFont="1"/>
    <xf numFmtId="0" fontId="8" fillId="0" borderId="61" xfId="1" applyNumberFormat="1" applyFont="1" applyBorder="1" applyAlignment="1">
      <alignment horizontal="center" vertical="center" wrapText="1"/>
    </xf>
    <xf numFmtId="0" fontId="6" fillId="0" borderId="62" xfId="0" applyFont="1" applyBorder="1" applyAlignment="1">
      <alignment horizontal="left"/>
    </xf>
    <xf numFmtId="0" fontId="7" fillId="0" borderId="63" xfId="0" applyFont="1" applyBorder="1"/>
    <xf numFmtId="3" fontId="7" fillId="0" borderId="63" xfId="0" applyNumberFormat="1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164" fontId="9" fillId="0" borderId="63" xfId="1" applyNumberFormat="1" applyFont="1" applyBorder="1" applyAlignment="1">
      <alignment horizontal="right"/>
    </xf>
    <xf numFmtId="0" fontId="8" fillId="3" borderId="23" xfId="1" applyNumberFormat="1" applyFont="1" applyFill="1" applyBorder="1" applyAlignment="1">
      <alignment horizontal="center" vertical="center" wrapText="1"/>
    </xf>
    <xf numFmtId="44" fontId="8" fillId="3" borderId="24" xfId="1" applyFont="1" applyFill="1" applyBorder="1" applyAlignment="1">
      <alignment horizontal="center" vertical="center" wrapText="1"/>
    </xf>
    <xf numFmtId="0" fontId="7" fillId="3" borderId="28" xfId="0" applyFont="1" applyFill="1" applyBorder="1"/>
    <xf numFmtId="44" fontId="7" fillId="3" borderId="29" xfId="1" applyFont="1" applyFill="1" applyBorder="1"/>
    <xf numFmtId="0" fontId="7" fillId="3" borderId="37" xfId="0" applyFont="1" applyFill="1" applyBorder="1"/>
    <xf numFmtId="44" fontId="7" fillId="3" borderId="38" xfId="1" applyFont="1" applyFill="1" applyBorder="1"/>
    <xf numFmtId="44" fontId="7" fillId="3" borderId="43" xfId="1" applyFont="1" applyFill="1" applyBorder="1"/>
    <xf numFmtId="44" fontId="7" fillId="3" borderId="51" xfId="0" applyNumberFormat="1" applyFont="1" applyFill="1" applyBorder="1"/>
    <xf numFmtId="44" fontId="7" fillId="3" borderId="52" xfId="1" applyFont="1" applyFill="1" applyBorder="1"/>
    <xf numFmtId="44" fontId="7" fillId="3" borderId="37" xfId="0" applyNumberFormat="1" applyFont="1" applyFill="1" applyBorder="1"/>
    <xf numFmtId="44" fontId="7" fillId="3" borderId="42" xfId="0" applyNumberFormat="1" applyFont="1" applyFill="1" applyBorder="1"/>
    <xf numFmtId="44" fontId="7" fillId="3" borderId="64" xfId="1" applyFont="1" applyFill="1" applyBorder="1" applyAlignment="1">
      <alignment horizontal="right"/>
    </xf>
    <xf numFmtId="44" fontId="7" fillId="3" borderId="35" xfId="1" applyFont="1" applyFill="1" applyBorder="1" applyAlignment="1">
      <alignment horizontal="right"/>
    </xf>
    <xf numFmtId="44" fontId="7" fillId="3" borderId="49" xfId="1" applyFont="1" applyFill="1" applyBorder="1" applyAlignment="1">
      <alignment horizontal="right"/>
    </xf>
    <xf numFmtId="44" fontId="7" fillId="3" borderId="57" xfId="1" applyFont="1" applyFill="1" applyBorder="1" applyAlignment="1">
      <alignment horizontal="right"/>
    </xf>
    <xf numFmtId="44" fontId="6" fillId="3" borderId="49" xfId="1" applyFont="1" applyFill="1" applyBorder="1" applyAlignment="1">
      <alignment horizontal="right"/>
    </xf>
    <xf numFmtId="0" fontId="7" fillId="0" borderId="71" xfId="0" applyFont="1" applyBorder="1"/>
    <xf numFmtId="0" fontId="7" fillId="0" borderId="72" xfId="0" applyFont="1" applyBorder="1" applyAlignment="1">
      <alignment horizontal="left"/>
    </xf>
    <xf numFmtId="3" fontId="7" fillId="0" borderId="72" xfId="0" applyNumberFormat="1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164" fontId="9" fillId="0" borderId="72" xfId="1" applyNumberFormat="1" applyFont="1" applyBorder="1" applyAlignment="1">
      <alignment horizontal="right"/>
    </xf>
    <xf numFmtId="44" fontId="9" fillId="0" borderId="72" xfId="1" applyNumberFormat="1" applyFont="1" applyBorder="1" applyAlignment="1">
      <alignment horizontal="right"/>
    </xf>
    <xf numFmtId="44" fontId="7" fillId="3" borderId="73" xfId="1" applyFont="1" applyFill="1" applyBorder="1" applyAlignment="1">
      <alignment horizontal="right"/>
    </xf>
    <xf numFmtId="44" fontId="7" fillId="0" borderId="33" xfId="1" applyFont="1" applyBorder="1" applyAlignment="1">
      <alignment horizontal="right"/>
    </xf>
    <xf numFmtId="44" fontId="7" fillId="0" borderId="71" xfId="1" applyFont="1" applyBorder="1" applyAlignment="1">
      <alignment horizontal="right"/>
    </xf>
    <xf numFmtId="44" fontId="9" fillId="0" borderId="74" xfId="1" applyFont="1" applyBorder="1" applyAlignment="1">
      <alignment horizontal="right"/>
    </xf>
    <xf numFmtId="0" fontId="7" fillId="3" borderId="75" xfId="0" applyFont="1" applyFill="1" applyBorder="1"/>
    <xf numFmtId="44" fontId="7" fillId="3" borderId="76" xfId="1" applyFont="1" applyFill="1" applyBorder="1"/>
    <xf numFmtId="0" fontId="7" fillId="0" borderId="77" xfId="0" applyFont="1" applyBorder="1"/>
    <xf numFmtId="44" fontId="7" fillId="0" borderId="78" xfId="1" applyFont="1" applyBorder="1"/>
    <xf numFmtId="44" fontId="7" fillId="0" borderId="79" xfId="1" applyFont="1" applyBorder="1"/>
    <xf numFmtId="44" fontId="4" fillId="0" borderId="8" xfId="1" applyFont="1" applyBorder="1" applyAlignment="1">
      <alignment horizontal="right"/>
    </xf>
    <xf numFmtId="44" fontId="4" fillId="0" borderId="11" xfId="1" applyFont="1" applyBorder="1" applyAlignment="1">
      <alignment horizontal="right"/>
    </xf>
    <xf numFmtId="44" fontId="2" fillId="0" borderId="2" xfId="1" applyFont="1" applyBorder="1" applyAlignment="1">
      <alignment horizontal="center" vertical="center"/>
    </xf>
    <xf numFmtId="44" fontId="0" fillId="0" borderId="0" xfId="1" applyFont="1" applyAlignment="1"/>
    <xf numFmtId="44" fontId="4" fillId="0" borderId="5" xfId="1" applyFont="1" applyBorder="1" applyAlignment="1">
      <alignment horizontal="right" vertical="center"/>
    </xf>
    <xf numFmtId="44" fontId="4" fillId="0" borderId="0" xfId="1" applyFont="1" applyBorder="1" applyAlignment="1">
      <alignment horizontal="right"/>
    </xf>
    <xf numFmtId="44" fontId="4" fillId="2" borderId="17" xfId="1" applyFont="1" applyFill="1" applyBorder="1" applyAlignment="1">
      <alignment horizontal="right"/>
    </xf>
    <xf numFmtId="44" fontId="4" fillId="0" borderId="8" xfId="1" applyFont="1" applyBorder="1" applyAlignment="1">
      <alignment horizontal="right" vertical="center"/>
    </xf>
    <xf numFmtId="0" fontId="8" fillId="0" borderId="66" xfId="0" applyNumberFormat="1" applyFont="1" applyBorder="1" applyAlignment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3" borderId="67" xfId="1" applyNumberFormat="1" applyFont="1" applyFill="1" applyBorder="1" applyAlignment="1">
      <alignment horizontal="center" vertical="center" wrapText="1"/>
    </xf>
    <xf numFmtId="0" fontId="8" fillId="3" borderId="70" xfId="1" applyNumberFormat="1" applyFont="1" applyFill="1" applyBorder="1" applyAlignment="1">
      <alignment horizontal="center" vertical="center" wrapText="1"/>
    </xf>
    <xf numFmtId="0" fontId="8" fillId="0" borderId="6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65" xfId="0" applyNumberFormat="1" applyFont="1" applyBorder="1" applyAlignment="1">
      <alignment horizontal="center" vertical="center" wrapText="1"/>
    </xf>
    <xf numFmtId="0" fontId="8" fillId="0" borderId="68" xfId="0" applyNumberFormat="1" applyFont="1" applyBorder="1" applyAlignment="1">
      <alignment horizontal="center" vertical="center" wrapText="1"/>
    </xf>
    <xf numFmtId="44" fontId="8" fillId="0" borderId="66" xfId="1" applyFont="1" applyBorder="1" applyAlignment="1">
      <alignment horizontal="center" vertical="center" wrapText="1"/>
    </xf>
    <xf numFmtId="44" fontId="8" fillId="0" borderId="69" xfId="1" applyFont="1" applyBorder="1" applyAlignment="1">
      <alignment horizontal="center" vertical="center" wrapText="1"/>
    </xf>
    <xf numFmtId="44" fontId="9" fillId="0" borderId="63" xfId="1" applyFont="1" applyBorder="1" applyAlignment="1">
      <alignment horizontal="right"/>
    </xf>
    <xf numFmtId="44" fontId="9" fillId="0" borderId="34" xfId="1" applyFont="1" applyBorder="1" applyAlignment="1">
      <alignment horizontal="right"/>
    </xf>
    <xf numFmtId="44" fontId="9" fillId="0" borderId="72" xfId="1" applyFont="1" applyBorder="1" applyAlignment="1">
      <alignment horizontal="right"/>
    </xf>
    <xf numFmtId="44" fontId="9" fillId="0" borderId="16" xfId="1" applyFont="1" applyBorder="1" applyAlignment="1">
      <alignment horizontal="right"/>
    </xf>
    <xf numFmtId="44" fontId="9" fillId="0" borderId="56" xfId="1" applyFont="1" applyBorder="1" applyAlignment="1">
      <alignment horizontal="right"/>
    </xf>
    <xf numFmtId="44" fontId="8" fillId="0" borderId="59" xfId="1" applyFont="1" applyBorder="1" applyAlignment="1">
      <alignment horizontal="right"/>
    </xf>
    <xf numFmtId="44" fontId="7" fillId="0" borderId="63" xfId="1" applyFont="1" applyBorder="1" applyAlignment="1">
      <alignment horizontal="center"/>
    </xf>
    <xf numFmtId="44" fontId="7" fillId="0" borderId="34" xfId="1" applyFont="1" applyBorder="1" applyAlignment="1">
      <alignment horizontal="center"/>
    </xf>
    <xf numFmtId="44" fontId="8" fillId="3" borderId="67" xfId="1" applyFont="1" applyFill="1" applyBorder="1" applyAlignment="1">
      <alignment horizontal="center" vertical="center" wrapText="1"/>
    </xf>
    <xf numFmtId="44" fontId="8" fillId="3" borderId="70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56"/>
  <sheetViews>
    <sheetView zoomScaleNormal="100" workbookViewId="0">
      <selection activeCell="F51" sqref="F51"/>
    </sheetView>
  </sheetViews>
  <sheetFormatPr defaultRowHeight="15" x14ac:dyDescent="0.25"/>
  <cols>
    <col min="1" max="1" width="15.42578125" bestFit="1" customWidth="1"/>
    <col min="2" max="2" width="52" customWidth="1"/>
    <col min="3" max="3" width="20.28515625" style="120" customWidth="1"/>
    <col min="4" max="5" width="22.7109375" customWidth="1"/>
  </cols>
  <sheetData>
    <row r="1" spans="1:4" ht="16.5" thickTop="1" thickBot="1" x14ac:dyDescent="0.3">
      <c r="A1" s="1" t="s">
        <v>0</v>
      </c>
      <c r="B1" s="2" t="s">
        <v>1</v>
      </c>
      <c r="C1" s="119" t="s">
        <v>2</v>
      </c>
      <c r="D1" s="3" t="s">
        <v>3</v>
      </c>
    </row>
    <row r="2" spans="1:4" ht="15.75" thickTop="1" x14ac:dyDescent="0.25">
      <c r="A2" s="4">
        <v>1</v>
      </c>
      <c r="B2" s="5" t="s">
        <v>4</v>
      </c>
      <c r="C2" s="121">
        <f>'Bid Analysis'!O23</f>
        <v>0</v>
      </c>
      <c r="D2" s="6"/>
    </row>
    <row r="3" spans="1:4" x14ac:dyDescent="0.25">
      <c r="A3" s="7"/>
      <c r="B3" s="8"/>
      <c r="C3" s="117">
        <f>'Bid Analysis (2)'!O23</f>
        <v>0</v>
      </c>
      <c r="D3" s="9"/>
    </row>
    <row r="4" spans="1:4" x14ac:dyDescent="0.25">
      <c r="A4" s="7"/>
      <c r="B4" s="8"/>
      <c r="C4" s="124">
        <f>'Bid Analysis (3)'!O23</f>
        <v>0</v>
      </c>
      <c r="D4" s="9"/>
    </row>
    <row r="5" spans="1:4" x14ac:dyDescent="0.25">
      <c r="A5" s="7"/>
      <c r="B5" s="8"/>
      <c r="C5" s="117">
        <f>'Bid Analysis (4)'!O23</f>
        <v>0</v>
      </c>
      <c r="D5" s="9"/>
    </row>
    <row r="6" spans="1:4" x14ac:dyDescent="0.25">
      <c r="A6" s="7"/>
      <c r="B6" s="8"/>
      <c r="C6" s="124">
        <f>'Bid Analysis (5)'!O23</f>
        <v>0</v>
      </c>
      <c r="D6" s="9"/>
    </row>
    <row r="7" spans="1:4" x14ac:dyDescent="0.25">
      <c r="A7" s="7"/>
      <c r="B7" s="8"/>
      <c r="C7" s="117">
        <f>'Bid Analysis (6)'!O23</f>
        <v>0</v>
      </c>
      <c r="D7" s="9"/>
    </row>
    <row r="8" spans="1:4" x14ac:dyDescent="0.25">
      <c r="A8" s="7"/>
      <c r="B8" s="8"/>
      <c r="C8" s="117">
        <f>'Bid Analysis (7)'!O23</f>
        <v>0</v>
      </c>
      <c r="D8" s="9"/>
    </row>
    <row r="9" spans="1:4" x14ac:dyDescent="0.25">
      <c r="A9" s="7"/>
      <c r="B9" s="8"/>
      <c r="C9" s="117">
        <f>'Bid Analysis (8)'!O23</f>
        <v>0</v>
      </c>
      <c r="D9" s="9"/>
    </row>
    <row r="10" spans="1:4" x14ac:dyDescent="0.25">
      <c r="A10" s="7"/>
      <c r="B10" s="8"/>
      <c r="C10" s="117">
        <f>'Bid Analysis (9)'!O23</f>
        <v>0</v>
      </c>
      <c r="D10" s="9"/>
    </row>
    <row r="11" spans="1:4" x14ac:dyDescent="0.25">
      <c r="A11" s="7"/>
      <c r="B11" s="8"/>
      <c r="C11" s="117">
        <f>'Bid Analysis (10)'!O23</f>
        <v>0</v>
      </c>
      <c r="D11" s="9"/>
    </row>
    <row r="12" spans="1:4" x14ac:dyDescent="0.25">
      <c r="A12" s="7"/>
      <c r="B12" s="8"/>
      <c r="C12" s="117">
        <f>'Bid Analysis (11)'!O23</f>
        <v>0</v>
      </c>
      <c r="D12" s="9"/>
    </row>
    <row r="13" spans="1:4" x14ac:dyDescent="0.25">
      <c r="A13" s="7"/>
      <c r="B13" s="8"/>
      <c r="C13" s="117">
        <f>'Bid Analysis (12)'!O33</f>
        <v>0</v>
      </c>
      <c r="D13" s="9"/>
    </row>
    <row r="14" spans="1:4" x14ac:dyDescent="0.25">
      <c r="A14" s="7"/>
      <c r="B14" s="8"/>
      <c r="C14" s="124">
        <f>'Bid Analysis (13)'!O33</f>
        <v>0</v>
      </c>
      <c r="D14" s="9"/>
    </row>
    <row r="15" spans="1:4" x14ac:dyDescent="0.25">
      <c r="A15" s="7"/>
      <c r="B15" s="8"/>
      <c r="C15" s="117">
        <f>'Bid Analysis (14)'!O33</f>
        <v>0</v>
      </c>
      <c r="D15" s="9"/>
    </row>
    <row r="16" spans="1:4" x14ac:dyDescent="0.25">
      <c r="A16" s="7"/>
      <c r="B16" s="8"/>
      <c r="C16" s="124">
        <f>'Bid Analysis (15)'!O33</f>
        <v>0</v>
      </c>
      <c r="D16" s="9"/>
    </row>
    <row r="17" spans="1:4" x14ac:dyDescent="0.25">
      <c r="A17" s="7"/>
      <c r="B17" s="8"/>
      <c r="C17" s="117">
        <f>'Bid Analysis (16)'!O33</f>
        <v>0</v>
      </c>
      <c r="D17" s="9"/>
    </row>
    <row r="18" spans="1:4" x14ac:dyDescent="0.25">
      <c r="A18" s="7"/>
      <c r="B18" s="8"/>
      <c r="C18" s="117">
        <f>'Bid Analysis (17)'!O33</f>
        <v>0</v>
      </c>
      <c r="D18" s="9"/>
    </row>
    <row r="19" spans="1:4" x14ac:dyDescent="0.25">
      <c r="A19" s="7"/>
      <c r="B19" s="8"/>
      <c r="C19" s="117">
        <f>'Bid Analysis (18)'!O33</f>
        <v>0</v>
      </c>
      <c r="D19" s="9"/>
    </row>
    <row r="20" spans="1:4" x14ac:dyDescent="0.25">
      <c r="A20" s="7"/>
      <c r="B20" s="8"/>
      <c r="C20" s="117">
        <f>'Bid Analysis (19)'!O33</f>
        <v>0</v>
      </c>
      <c r="D20" s="9"/>
    </row>
    <row r="21" spans="1:4" x14ac:dyDescent="0.25">
      <c r="A21" s="7"/>
      <c r="B21" s="8"/>
      <c r="C21" s="117">
        <f>'Bid Analysis (20)'!O33</f>
        <v>0</v>
      </c>
      <c r="D21" s="9"/>
    </row>
    <row r="22" spans="1:4" x14ac:dyDescent="0.25">
      <c r="A22" s="7"/>
      <c r="B22" s="8"/>
      <c r="C22" s="117">
        <f>'Bid Analysis (21)'!O33</f>
        <v>0</v>
      </c>
      <c r="D22" s="9"/>
    </row>
    <row r="23" spans="1:4" x14ac:dyDescent="0.25">
      <c r="A23" s="7"/>
      <c r="B23" s="8"/>
      <c r="C23" s="117">
        <f>'Bid Analysis (22)'!O43</f>
        <v>0</v>
      </c>
      <c r="D23" s="9"/>
    </row>
    <row r="24" spans="1:4" x14ac:dyDescent="0.25">
      <c r="A24" s="7"/>
      <c r="B24" s="8"/>
      <c r="C24" s="124">
        <f>'Bid Analysis (23)'!O43</f>
        <v>0</v>
      </c>
      <c r="D24" s="9"/>
    </row>
    <row r="25" spans="1:4" x14ac:dyDescent="0.25">
      <c r="A25" s="7"/>
      <c r="B25" s="8"/>
      <c r="C25" s="117">
        <f>'Bid Analysis (24)'!O43</f>
        <v>0</v>
      </c>
      <c r="D25" s="9"/>
    </row>
    <row r="26" spans="1:4" x14ac:dyDescent="0.25">
      <c r="A26" s="7"/>
      <c r="B26" s="8"/>
      <c r="C26" s="124">
        <f>'Bid Analysis (25)'!O43</f>
        <v>0</v>
      </c>
      <c r="D26" s="9"/>
    </row>
    <row r="27" spans="1:4" x14ac:dyDescent="0.25">
      <c r="A27" s="7"/>
      <c r="B27" s="8"/>
      <c r="C27" s="117">
        <f>'Bid Analysis (26)'!O43</f>
        <v>0</v>
      </c>
      <c r="D27" s="9"/>
    </row>
    <row r="28" spans="1:4" x14ac:dyDescent="0.25">
      <c r="A28" s="7"/>
      <c r="B28" s="8"/>
      <c r="C28" s="117">
        <f>'Bid Analysis (27)'!O43</f>
        <v>0</v>
      </c>
      <c r="D28" s="9"/>
    </row>
    <row r="29" spans="1:4" x14ac:dyDescent="0.25">
      <c r="A29" s="7"/>
      <c r="B29" s="8"/>
      <c r="C29" s="117">
        <f>'Bid Analysis (28)'!O43</f>
        <v>0</v>
      </c>
      <c r="D29" s="9"/>
    </row>
    <row r="30" spans="1:4" x14ac:dyDescent="0.25">
      <c r="A30" s="7"/>
      <c r="B30" s="8"/>
      <c r="C30" s="117">
        <f>'Bid Analysis (29)'!O43</f>
        <v>0</v>
      </c>
      <c r="D30" s="9"/>
    </row>
    <row r="31" spans="1:4" x14ac:dyDescent="0.25">
      <c r="A31" s="7"/>
      <c r="B31" s="8"/>
      <c r="C31" s="117">
        <f>'Bid Analysis (30)'!O43</f>
        <v>0</v>
      </c>
      <c r="D31" s="9"/>
    </row>
    <row r="32" spans="1:4" x14ac:dyDescent="0.25">
      <c r="A32" s="7"/>
      <c r="B32" s="8"/>
      <c r="C32" s="117">
        <f>'Bid Analysis (31)'!O43</f>
        <v>0</v>
      </c>
      <c r="D32" s="9"/>
    </row>
    <row r="33" spans="1:4" x14ac:dyDescent="0.25">
      <c r="A33" s="7"/>
      <c r="B33" s="8"/>
      <c r="C33" s="117">
        <f>'Bid Analysis (32)'!O53</f>
        <v>0</v>
      </c>
      <c r="D33" s="9"/>
    </row>
    <row r="34" spans="1:4" x14ac:dyDescent="0.25">
      <c r="A34" s="7"/>
      <c r="B34" s="8"/>
      <c r="C34" s="124">
        <f>'Bid Analysis (33)'!O53</f>
        <v>0</v>
      </c>
      <c r="D34" s="9"/>
    </row>
    <row r="35" spans="1:4" x14ac:dyDescent="0.25">
      <c r="A35" s="7"/>
      <c r="B35" s="8"/>
      <c r="C35" s="117">
        <f>'Bid Analysis (34)'!O53</f>
        <v>0</v>
      </c>
      <c r="D35" s="9"/>
    </row>
    <row r="36" spans="1:4" x14ac:dyDescent="0.25">
      <c r="A36" s="7"/>
      <c r="B36" s="8"/>
      <c r="C36" s="124">
        <f>'Bid Analysis (35)'!O53</f>
        <v>0</v>
      </c>
      <c r="D36" s="9"/>
    </row>
    <row r="37" spans="1:4" x14ac:dyDescent="0.25">
      <c r="A37" s="7"/>
      <c r="B37" s="8"/>
      <c r="C37" s="117">
        <f>'Bid Analysis (36)'!O53</f>
        <v>0</v>
      </c>
      <c r="D37" s="9"/>
    </row>
    <row r="38" spans="1:4" x14ac:dyDescent="0.25">
      <c r="A38" s="7"/>
      <c r="B38" s="8"/>
      <c r="C38" s="117">
        <f>'Bid Analysis (37)'!O53</f>
        <v>0</v>
      </c>
      <c r="D38" s="9"/>
    </row>
    <row r="39" spans="1:4" x14ac:dyDescent="0.25">
      <c r="A39" s="7"/>
      <c r="B39" s="8"/>
      <c r="C39" s="117">
        <f>'Bid Analysis (38)'!O53</f>
        <v>0</v>
      </c>
      <c r="D39" s="9"/>
    </row>
    <row r="40" spans="1:4" x14ac:dyDescent="0.25">
      <c r="A40" s="7"/>
      <c r="B40" s="8"/>
      <c r="C40" s="117">
        <f>'Bid Analysis (39)'!O53</f>
        <v>0</v>
      </c>
      <c r="D40" s="9"/>
    </row>
    <row r="41" spans="1:4" x14ac:dyDescent="0.25">
      <c r="A41" s="7"/>
      <c r="B41" s="8"/>
      <c r="C41" s="117">
        <f>'Bid Analysis (40)'!O53</f>
        <v>0</v>
      </c>
      <c r="D41" s="9"/>
    </row>
    <row r="42" spans="1:4" x14ac:dyDescent="0.25">
      <c r="A42" s="7"/>
      <c r="B42" s="8"/>
      <c r="C42" s="117">
        <f>'Bid Analysis (41)'!O53</f>
        <v>0</v>
      </c>
      <c r="D42" s="9"/>
    </row>
    <row r="43" spans="1:4" x14ac:dyDescent="0.25">
      <c r="A43" s="7"/>
      <c r="B43" s="8"/>
      <c r="C43" s="117">
        <f>'Bid Analysis (42)'!O63</f>
        <v>0</v>
      </c>
      <c r="D43" s="9"/>
    </row>
    <row r="44" spans="1:4" x14ac:dyDescent="0.25">
      <c r="A44" s="7"/>
      <c r="B44" s="8"/>
      <c r="C44" s="124">
        <f>'Bid Analysis (43)'!O63</f>
        <v>0</v>
      </c>
      <c r="D44" s="9"/>
    </row>
    <row r="45" spans="1:4" x14ac:dyDescent="0.25">
      <c r="A45" s="7"/>
      <c r="B45" s="8"/>
      <c r="C45" s="117">
        <f>'Bid Analysis (44)'!O63</f>
        <v>0</v>
      </c>
      <c r="D45" s="9"/>
    </row>
    <row r="46" spans="1:4" x14ac:dyDescent="0.25">
      <c r="A46" s="7"/>
      <c r="B46" s="8"/>
      <c r="C46" s="124">
        <f>'Bid Analysis (45)'!O63</f>
        <v>0</v>
      </c>
      <c r="D46" s="9"/>
    </row>
    <row r="47" spans="1:4" x14ac:dyDescent="0.25">
      <c r="A47" s="7"/>
      <c r="B47" s="8"/>
      <c r="C47" s="117">
        <f>'Bid Analysis (46)'!O63</f>
        <v>0</v>
      </c>
      <c r="D47" s="9"/>
    </row>
    <row r="48" spans="1:4" x14ac:dyDescent="0.25">
      <c r="A48" s="7"/>
      <c r="B48" s="8"/>
      <c r="C48" s="117">
        <f>'Bid Analysis (47)'!O63</f>
        <v>0</v>
      </c>
      <c r="D48" s="9"/>
    </row>
    <row r="49" spans="1:4" x14ac:dyDescent="0.25">
      <c r="A49" s="7"/>
      <c r="B49" s="8"/>
      <c r="C49" s="117">
        <f>'Bid Analysis (48)'!O63</f>
        <v>0</v>
      </c>
      <c r="D49" s="9"/>
    </row>
    <row r="50" spans="1:4" x14ac:dyDescent="0.25">
      <c r="A50" s="7"/>
      <c r="B50" s="10"/>
      <c r="C50" s="117">
        <f>'Bid Analysis (49)'!O63</f>
        <v>0</v>
      </c>
      <c r="D50" s="9"/>
    </row>
    <row r="51" spans="1:4" x14ac:dyDescent="0.25">
      <c r="A51" s="7"/>
      <c r="B51" s="10"/>
      <c r="C51" s="117">
        <f>'Bid Analysis (50)'!O63</f>
        <v>0</v>
      </c>
      <c r="D51" s="9"/>
    </row>
    <row r="52" spans="1:4" x14ac:dyDescent="0.25">
      <c r="A52" s="7"/>
      <c r="B52" s="11"/>
      <c r="C52" s="117">
        <f>'Bid Analysis (51)'!O63</f>
        <v>0</v>
      </c>
      <c r="D52" s="9"/>
    </row>
    <row r="53" spans="1:4" x14ac:dyDescent="0.25">
      <c r="A53" s="12"/>
      <c r="B53" s="13"/>
      <c r="C53" s="118">
        <f>'Bid Analysis (52)'!O63</f>
        <v>0</v>
      </c>
      <c r="D53" s="14"/>
    </row>
    <row r="54" spans="1:4" ht="15.75" thickBot="1" x14ac:dyDescent="0.3">
      <c r="A54" s="15"/>
      <c r="B54" s="16"/>
      <c r="C54" s="122"/>
      <c r="D54" s="17"/>
    </row>
    <row r="55" spans="1:4" ht="21.75" thickTop="1" thickBot="1" x14ac:dyDescent="0.3">
      <c r="A55" s="18"/>
      <c r="B55" s="19" t="s">
        <v>5</v>
      </c>
      <c r="C55" s="123"/>
      <c r="D55" s="20"/>
    </row>
    <row r="56" spans="1:4" ht="15.75" thickTop="1" x14ac:dyDescent="0.25"/>
  </sheetData>
  <pageMargins left="0.7" right="0.7" top="0.75" bottom="0.75" header="0.3" footer="0.3"/>
  <pageSetup scale="81" orientation="landscape" verticalDpi="0" r:id="rId1"/>
  <rowBreaks count="1" manualBreakCount="1">
    <brk id="40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3"/>
  <sheetViews>
    <sheetView tabSelected="1" workbookViewId="0">
      <selection activeCell="U8" sqref="U8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5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37" t="s">
        <v>9</v>
      </c>
      <c r="F2" s="137" t="s">
        <v>10</v>
      </c>
      <c r="G2" s="137" t="s">
        <v>11</v>
      </c>
      <c r="H2" s="14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38"/>
      <c r="F3" s="138"/>
      <c r="G3" s="138"/>
      <c r="H3" s="14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139"/>
      <c r="F4" s="145"/>
      <c r="G4" s="145"/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140"/>
      <c r="F5" s="146"/>
      <c r="G5" s="146"/>
      <c r="H5" s="98">
        <f>C5*E5 + C5*F5 + C5*G5</f>
        <v>0</v>
      </c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140"/>
      <c r="F6" s="146"/>
      <c r="G6" s="146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140"/>
      <c r="F7" s="146"/>
      <c r="G7" s="146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140"/>
      <c r="F8" s="146"/>
      <c r="G8" s="146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140"/>
      <c r="F9" s="146"/>
      <c r="G9" s="146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140"/>
      <c r="F10" s="146"/>
      <c r="G10" s="146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140"/>
      <c r="F11" s="146"/>
      <c r="G11" s="146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140"/>
      <c r="F12" s="146"/>
      <c r="G12" s="146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140"/>
      <c r="F13" s="146"/>
      <c r="G13" s="146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140"/>
      <c r="F14" s="146"/>
      <c r="G14" s="146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140"/>
      <c r="F15" s="146"/>
      <c r="G15" s="146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140"/>
      <c r="F16" s="146"/>
      <c r="G16" s="146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140"/>
      <c r="F17" s="146"/>
      <c r="G17" s="146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140"/>
      <c r="F18" s="146"/>
      <c r="G18" s="146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140"/>
      <c r="F19" s="146"/>
      <c r="G19" s="146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140"/>
      <c r="F20" s="146"/>
      <c r="G20" s="146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140"/>
      <c r="F21" s="146"/>
      <c r="G21" s="146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41"/>
      <c r="F22" s="141"/>
      <c r="G22" s="141"/>
      <c r="H22" s="9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142"/>
      <c r="F23" s="142"/>
      <c r="G23" s="14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140"/>
      <c r="F24" s="140"/>
      <c r="G24" s="140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140"/>
      <c r="F25" s="140"/>
      <c r="G25" s="140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140"/>
      <c r="F26" s="140"/>
      <c r="G26" s="140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140"/>
      <c r="F27" s="140"/>
      <c r="G27" s="140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140"/>
      <c r="F28" s="140"/>
      <c r="G28" s="140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143"/>
      <c r="F29" s="143"/>
      <c r="G29" s="143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144"/>
      <c r="F30" s="144"/>
      <c r="G30" s="144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33"/>
  <sheetViews>
    <sheetView workbookViewId="0">
      <selection activeCell="H23" sqref="H23"/>
    </sheetView>
  </sheetViews>
  <sheetFormatPr defaultRowHeight="12" x14ac:dyDescent="0.2"/>
  <cols>
    <col min="1" max="1" width="8.85546875" style="22" customWidth="1"/>
    <col min="2" max="2" width="21.28515625" style="22" customWidth="1"/>
    <col min="3" max="3" width="7.85546875" style="22" customWidth="1"/>
    <col min="4" max="4" width="7.85546875" style="23" customWidth="1"/>
    <col min="5" max="5" width="12.42578125" style="24" customWidth="1"/>
    <col min="6" max="6" width="12.85546875" style="25" customWidth="1"/>
    <col min="7" max="7" width="13.7109375" style="25" customWidth="1"/>
    <col min="8" max="8" width="14.42578125" style="25" customWidth="1"/>
    <col min="9" max="10" width="9.85546875" style="25" hidden="1" customWidth="1"/>
    <col min="11" max="11" width="10" style="22" hidden="1" customWidth="1"/>
    <col min="12" max="12" width="9.85546875" style="25" hidden="1" customWidth="1"/>
    <col min="13" max="13" width="9.85546875" style="22" hidden="1" customWidth="1"/>
    <col min="14" max="14" width="9.5703125" style="25" hidden="1" customWidth="1"/>
    <col min="15" max="15" width="11.5703125" style="25" hidden="1" customWidth="1"/>
    <col min="16" max="256" width="9.140625" style="22"/>
    <col min="257" max="257" width="8.85546875" style="22" customWidth="1"/>
    <col min="258" max="258" width="21.28515625" style="22" customWidth="1"/>
    <col min="259" max="260" width="7.85546875" style="22" customWidth="1"/>
    <col min="261" max="261" width="12.42578125" style="22" customWidth="1"/>
    <col min="262" max="262" width="12.85546875" style="22" customWidth="1"/>
    <col min="263" max="263" width="13.7109375" style="22" customWidth="1"/>
    <col min="264" max="264" width="14.42578125" style="22" customWidth="1"/>
    <col min="265" max="271" width="0" style="22" hidden="1" customWidth="1"/>
    <col min="272" max="512" width="9.140625" style="22"/>
    <col min="513" max="513" width="8.85546875" style="22" customWidth="1"/>
    <col min="514" max="514" width="21.28515625" style="22" customWidth="1"/>
    <col min="515" max="516" width="7.85546875" style="22" customWidth="1"/>
    <col min="517" max="517" width="12.42578125" style="22" customWidth="1"/>
    <col min="518" max="518" width="12.85546875" style="22" customWidth="1"/>
    <col min="519" max="519" width="13.7109375" style="22" customWidth="1"/>
    <col min="520" max="520" width="14.42578125" style="22" customWidth="1"/>
    <col min="521" max="527" width="0" style="22" hidden="1" customWidth="1"/>
    <col min="528" max="768" width="9.140625" style="22"/>
    <col min="769" max="769" width="8.85546875" style="22" customWidth="1"/>
    <col min="770" max="770" width="21.28515625" style="22" customWidth="1"/>
    <col min="771" max="772" width="7.85546875" style="22" customWidth="1"/>
    <col min="773" max="773" width="12.42578125" style="22" customWidth="1"/>
    <col min="774" max="774" width="12.85546875" style="22" customWidth="1"/>
    <col min="775" max="775" width="13.7109375" style="22" customWidth="1"/>
    <col min="776" max="776" width="14.42578125" style="22" customWidth="1"/>
    <col min="777" max="783" width="0" style="22" hidden="1" customWidth="1"/>
    <col min="784" max="1024" width="9.140625" style="22"/>
    <col min="1025" max="1025" width="8.85546875" style="22" customWidth="1"/>
    <col min="1026" max="1026" width="21.28515625" style="22" customWidth="1"/>
    <col min="1027" max="1028" width="7.85546875" style="22" customWidth="1"/>
    <col min="1029" max="1029" width="12.42578125" style="22" customWidth="1"/>
    <col min="1030" max="1030" width="12.85546875" style="22" customWidth="1"/>
    <col min="1031" max="1031" width="13.7109375" style="22" customWidth="1"/>
    <col min="1032" max="1032" width="14.42578125" style="22" customWidth="1"/>
    <col min="1033" max="1039" width="0" style="22" hidden="1" customWidth="1"/>
    <col min="1040" max="1280" width="9.140625" style="22"/>
    <col min="1281" max="1281" width="8.85546875" style="22" customWidth="1"/>
    <col min="1282" max="1282" width="21.28515625" style="22" customWidth="1"/>
    <col min="1283" max="1284" width="7.85546875" style="22" customWidth="1"/>
    <col min="1285" max="1285" width="12.42578125" style="22" customWidth="1"/>
    <col min="1286" max="1286" width="12.85546875" style="22" customWidth="1"/>
    <col min="1287" max="1287" width="13.7109375" style="22" customWidth="1"/>
    <col min="1288" max="1288" width="14.42578125" style="22" customWidth="1"/>
    <col min="1289" max="1295" width="0" style="22" hidden="1" customWidth="1"/>
    <col min="1296" max="1536" width="9.140625" style="22"/>
    <col min="1537" max="1537" width="8.85546875" style="22" customWidth="1"/>
    <col min="1538" max="1538" width="21.28515625" style="22" customWidth="1"/>
    <col min="1539" max="1540" width="7.85546875" style="22" customWidth="1"/>
    <col min="1541" max="1541" width="12.42578125" style="22" customWidth="1"/>
    <col min="1542" max="1542" width="12.85546875" style="22" customWidth="1"/>
    <col min="1543" max="1543" width="13.7109375" style="22" customWidth="1"/>
    <col min="1544" max="1544" width="14.42578125" style="22" customWidth="1"/>
    <col min="1545" max="1551" width="0" style="22" hidden="1" customWidth="1"/>
    <col min="1552" max="1792" width="9.140625" style="22"/>
    <col min="1793" max="1793" width="8.85546875" style="22" customWidth="1"/>
    <col min="1794" max="1794" width="21.28515625" style="22" customWidth="1"/>
    <col min="1795" max="1796" width="7.85546875" style="22" customWidth="1"/>
    <col min="1797" max="1797" width="12.42578125" style="22" customWidth="1"/>
    <col min="1798" max="1798" width="12.85546875" style="22" customWidth="1"/>
    <col min="1799" max="1799" width="13.7109375" style="22" customWidth="1"/>
    <col min="1800" max="1800" width="14.42578125" style="22" customWidth="1"/>
    <col min="1801" max="1807" width="0" style="22" hidden="1" customWidth="1"/>
    <col min="1808" max="2048" width="9.140625" style="22"/>
    <col min="2049" max="2049" width="8.85546875" style="22" customWidth="1"/>
    <col min="2050" max="2050" width="21.28515625" style="22" customWidth="1"/>
    <col min="2051" max="2052" width="7.85546875" style="22" customWidth="1"/>
    <col min="2053" max="2053" width="12.42578125" style="22" customWidth="1"/>
    <col min="2054" max="2054" width="12.85546875" style="22" customWidth="1"/>
    <col min="2055" max="2055" width="13.7109375" style="22" customWidth="1"/>
    <col min="2056" max="2056" width="14.42578125" style="22" customWidth="1"/>
    <col min="2057" max="2063" width="0" style="22" hidden="1" customWidth="1"/>
    <col min="2064" max="2304" width="9.140625" style="22"/>
    <col min="2305" max="2305" width="8.85546875" style="22" customWidth="1"/>
    <col min="2306" max="2306" width="21.28515625" style="22" customWidth="1"/>
    <col min="2307" max="2308" width="7.85546875" style="22" customWidth="1"/>
    <col min="2309" max="2309" width="12.42578125" style="22" customWidth="1"/>
    <col min="2310" max="2310" width="12.85546875" style="22" customWidth="1"/>
    <col min="2311" max="2311" width="13.7109375" style="22" customWidth="1"/>
    <col min="2312" max="2312" width="14.42578125" style="22" customWidth="1"/>
    <col min="2313" max="2319" width="0" style="22" hidden="1" customWidth="1"/>
    <col min="2320" max="2560" width="9.140625" style="22"/>
    <col min="2561" max="2561" width="8.85546875" style="22" customWidth="1"/>
    <col min="2562" max="2562" width="21.28515625" style="22" customWidth="1"/>
    <col min="2563" max="2564" width="7.85546875" style="22" customWidth="1"/>
    <col min="2565" max="2565" width="12.42578125" style="22" customWidth="1"/>
    <col min="2566" max="2566" width="12.85546875" style="22" customWidth="1"/>
    <col min="2567" max="2567" width="13.7109375" style="22" customWidth="1"/>
    <col min="2568" max="2568" width="14.42578125" style="22" customWidth="1"/>
    <col min="2569" max="2575" width="0" style="22" hidden="1" customWidth="1"/>
    <col min="2576" max="2816" width="9.140625" style="22"/>
    <col min="2817" max="2817" width="8.85546875" style="22" customWidth="1"/>
    <col min="2818" max="2818" width="21.28515625" style="22" customWidth="1"/>
    <col min="2819" max="2820" width="7.85546875" style="22" customWidth="1"/>
    <col min="2821" max="2821" width="12.42578125" style="22" customWidth="1"/>
    <col min="2822" max="2822" width="12.85546875" style="22" customWidth="1"/>
    <col min="2823" max="2823" width="13.7109375" style="22" customWidth="1"/>
    <col min="2824" max="2824" width="14.42578125" style="22" customWidth="1"/>
    <col min="2825" max="2831" width="0" style="22" hidden="1" customWidth="1"/>
    <col min="2832" max="3072" width="9.140625" style="22"/>
    <col min="3073" max="3073" width="8.85546875" style="22" customWidth="1"/>
    <col min="3074" max="3074" width="21.28515625" style="22" customWidth="1"/>
    <col min="3075" max="3076" width="7.85546875" style="22" customWidth="1"/>
    <col min="3077" max="3077" width="12.42578125" style="22" customWidth="1"/>
    <col min="3078" max="3078" width="12.85546875" style="22" customWidth="1"/>
    <col min="3079" max="3079" width="13.7109375" style="22" customWidth="1"/>
    <col min="3080" max="3080" width="14.42578125" style="22" customWidth="1"/>
    <col min="3081" max="3087" width="0" style="22" hidden="1" customWidth="1"/>
    <col min="3088" max="3328" width="9.140625" style="22"/>
    <col min="3329" max="3329" width="8.85546875" style="22" customWidth="1"/>
    <col min="3330" max="3330" width="21.28515625" style="22" customWidth="1"/>
    <col min="3331" max="3332" width="7.85546875" style="22" customWidth="1"/>
    <col min="3333" max="3333" width="12.42578125" style="22" customWidth="1"/>
    <col min="3334" max="3334" width="12.85546875" style="22" customWidth="1"/>
    <col min="3335" max="3335" width="13.7109375" style="22" customWidth="1"/>
    <col min="3336" max="3336" width="14.42578125" style="22" customWidth="1"/>
    <col min="3337" max="3343" width="0" style="22" hidden="1" customWidth="1"/>
    <col min="3344" max="3584" width="9.140625" style="22"/>
    <col min="3585" max="3585" width="8.85546875" style="22" customWidth="1"/>
    <col min="3586" max="3586" width="21.28515625" style="22" customWidth="1"/>
    <col min="3587" max="3588" width="7.85546875" style="22" customWidth="1"/>
    <col min="3589" max="3589" width="12.42578125" style="22" customWidth="1"/>
    <col min="3590" max="3590" width="12.85546875" style="22" customWidth="1"/>
    <col min="3591" max="3591" width="13.7109375" style="22" customWidth="1"/>
    <col min="3592" max="3592" width="14.42578125" style="22" customWidth="1"/>
    <col min="3593" max="3599" width="0" style="22" hidden="1" customWidth="1"/>
    <col min="3600" max="3840" width="9.140625" style="22"/>
    <col min="3841" max="3841" width="8.85546875" style="22" customWidth="1"/>
    <col min="3842" max="3842" width="21.28515625" style="22" customWidth="1"/>
    <col min="3843" max="3844" width="7.85546875" style="22" customWidth="1"/>
    <col min="3845" max="3845" width="12.42578125" style="22" customWidth="1"/>
    <col min="3846" max="3846" width="12.85546875" style="22" customWidth="1"/>
    <col min="3847" max="3847" width="13.7109375" style="22" customWidth="1"/>
    <col min="3848" max="3848" width="14.42578125" style="22" customWidth="1"/>
    <col min="3849" max="3855" width="0" style="22" hidden="1" customWidth="1"/>
    <col min="3856" max="4096" width="9.140625" style="22"/>
    <col min="4097" max="4097" width="8.85546875" style="22" customWidth="1"/>
    <col min="4098" max="4098" width="21.28515625" style="22" customWidth="1"/>
    <col min="4099" max="4100" width="7.85546875" style="22" customWidth="1"/>
    <col min="4101" max="4101" width="12.42578125" style="22" customWidth="1"/>
    <col min="4102" max="4102" width="12.85546875" style="22" customWidth="1"/>
    <col min="4103" max="4103" width="13.7109375" style="22" customWidth="1"/>
    <col min="4104" max="4104" width="14.42578125" style="22" customWidth="1"/>
    <col min="4105" max="4111" width="0" style="22" hidden="1" customWidth="1"/>
    <col min="4112" max="4352" width="9.140625" style="22"/>
    <col min="4353" max="4353" width="8.85546875" style="22" customWidth="1"/>
    <col min="4354" max="4354" width="21.28515625" style="22" customWidth="1"/>
    <col min="4355" max="4356" width="7.85546875" style="22" customWidth="1"/>
    <col min="4357" max="4357" width="12.42578125" style="22" customWidth="1"/>
    <col min="4358" max="4358" width="12.85546875" style="22" customWidth="1"/>
    <col min="4359" max="4359" width="13.7109375" style="22" customWidth="1"/>
    <col min="4360" max="4360" width="14.42578125" style="22" customWidth="1"/>
    <col min="4361" max="4367" width="0" style="22" hidden="1" customWidth="1"/>
    <col min="4368" max="4608" width="9.140625" style="22"/>
    <col min="4609" max="4609" width="8.85546875" style="22" customWidth="1"/>
    <col min="4610" max="4610" width="21.28515625" style="22" customWidth="1"/>
    <col min="4611" max="4612" width="7.85546875" style="22" customWidth="1"/>
    <col min="4613" max="4613" width="12.42578125" style="22" customWidth="1"/>
    <col min="4614" max="4614" width="12.85546875" style="22" customWidth="1"/>
    <col min="4615" max="4615" width="13.7109375" style="22" customWidth="1"/>
    <col min="4616" max="4616" width="14.42578125" style="22" customWidth="1"/>
    <col min="4617" max="4623" width="0" style="22" hidden="1" customWidth="1"/>
    <col min="4624" max="4864" width="9.140625" style="22"/>
    <col min="4865" max="4865" width="8.85546875" style="22" customWidth="1"/>
    <col min="4866" max="4866" width="21.28515625" style="22" customWidth="1"/>
    <col min="4867" max="4868" width="7.85546875" style="22" customWidth="1"/>
    <col min="4869" max="4869" width="12.42578125" style="22" customWidth="1"/>
    <col min="4870" max="4870" width="12.85546875" style="22" customWidth="1"/>
    <col min="4871" max="4871" width="13.7109375" style="22" customWidth="1"/>
    <col min="4872" max="4872" width="14.42578125" style="22" customWidth="1"/>
    <col min="4873" max="4879" width="0" style="22" hidden="1" customWidth="1"/>
    <col min="4880" max="5120" width="9.140625" style="22"/>
    <col min="5121" max="5121" width="8.85546875" style="22" customWidth="1"/>
    <col min="5122" max="5122" width="21.28515625" style="22" customWidth="1"/>
    <col min="5123" max="5124" width="7.85546875" style="22" customWidth="1"/>
    <col min="5125" max="5125" width="12.42578125" style="22" customWidth="1"/>
    <col min="5126" max="5126" width="12.85546875" style="22" customWidth="1"/>
    <col min="5127" max="5127" width="13.7109375" style="22" customWidth="1"/>
    <col min="5128" max="5128" width="14.42578125" style="22" customWidth="1"/>
    <col min="5129" max="5135" width="0" style="22" hidden="1" customWidth="1"/>
    <col min="5136" max="5376" width="9.140625" style="22"/>
    <col min="5377" max="5377" width="8.85546875" style="22" customWidth="1"/>
    <col min="5378" max="5378" width="21.28515625" style="22" customWidth="1"/>
    <col min="5379" max="5380" width="7.85546875" style="22" customWidth="1"/>
    <col min="5381" max="5381" width="12.42578125" style="22" customWidth="1"/>
    <col min="5382" max="5382" width="12.85546875" style="22" customWidth="1"/>
    <col min="5383" max="5383" width="13.7109375" style="22" customWidth="1"/>
    <col min="5384" max="5384" width="14.42578125" style="22" customWidth="1"/>
    <col min="5385" max="5391" width="0" style="22" hidden="1" customWidth="1"/>
    <col min="5392" max="5632" width="9.140625" style="22"/>
    <col min="5633" max="5633" width="8.85546875" style="22" customWidth="1"/>
    <col min="5634" max="5634" width="21.28515625" style="22" customWidth="1"/>
    <col min="5635" max="5636" width="7.85546875" style="22" customWidth="1"/>
    <col min="5637" max="5637" width="12.42578125" style="22" customWidth="1"/>
    <col min="5638" max="5638" width="12.85546875" style="22" customWidth="1"/>
    <col min="5639" max="5639" width="13.7109375" style="22" customWidth="1"/>
    <col min="5640" max="5640" width="14.42578125" style="22" customWidth="1"/>
    <col min="5641" max="5647" width="0" style="22" hidden="1" customWidth="1"/>
    <col min="5648" max="5888" width="9.140625" style="22"/>
    <col min="5889" max="5889" width="8.85546875" style="22" customWidth="1"/>
    <col min="5890" max="5890" width="21.28515625" style="22" customWidth="1"/>
    <col min="5891" max="5892" width="7.85546875" style="22" customWidth="1"/>
    <col min="5893" max="5893" width="12.42578125" style="22" customWidth="1"/>
    <col min="5894" max="5894" width="12.85546875" style="22" customWidth="1"/>
    <col min="5895" max="5895" width="13.7109375" style="22" customWidth="1"/>
    <col min="5896" max="5896" width="14.42578125" style="22" customWidth="1"/>
    <col min="5897" max="5903" width="0" style="22" hidden="1" customWidth="1"/>
    <col min="5904" max="6144" width="9.140625" style="22"/>
    <col min="6145" max="6145" width="8.85546875" style="22" customWidth="1"/>
    <col min="6146" max="6146" width="21.28515625" style="22" customWidth="1"/>
    <col min="6147" max="6148" width="7.85546875" style="22" customWidth="1"/>
    <col min="6149" max="6149" width="12.42578125" style="22" customWidth="1"/>
    <col min="6150" max="6150" width="12.85546875" style="22" customWidth="1"/>
    <col min="6151" max="6151" width="13.7109375" style="22" customWidth="1"/>
    <col min="6152" max="6152" width="14.42578125" style="22" customWidth="1"/>
    <col min="6153" max="6159" width="0" style="22" hidden="1" customWidth="1"/>
    <col min="6160" max="6400" width="9.140625" style="22"/>
    <col min="6401" max="6401" width="8.85546875" style="22" customWidth="1"/>
    <col min="6402" max="6402" width="21.28515625" style="22" customWidth="1"/>
    <col min="6403" max="6404" width="7.85546875" style="22" customWidth="1"/>
    <col min="6405" max="6405" width="12.42578125" style="22" customWidth="1"/>
    <col min="6406" max="6406" width="12.85546875" style="22" customWidth="1"/>
    <col min="6407" max="6407" width="13.7109375" style="22" customWidth="1"/>
    <col min="6408" max="6408" width="14.42578125" style="22" customWidth="1"/>
    <col min="6409" max="6415" width="0" style="22" hidden="1" customWidth="1"/>
    <col min="6416" max="6656" width="9.140625" style="22"/>
    <col min="6657" max="6657" width="8.85546875" style="22" customWidth="1"/>
    <col min="6658" max="6658" width="21.28515625" style="22" customWidth="1"/>
    <col min="6659" max="6660" width="7.85546875" style="22" customWidth="1"/>
    <col min="6661" max="6661" width="12.42578125" style="22" customWidth="1"/>
    <col min="6662" max="6662" width="12.85546875" style="22" customWidth="1"/>
    <col min="6663" max="6663" width="13.7109375" style="22" customWidth="1"/>
    <col min="6664" max="6664" width="14.42578125" style="22" customWidth="1"/>
    <col min="6665" max="6671" width="0" style="22" hidden="1" customWidth="1"/>
    <col min="6672" max="6912" width="9.140625" style="22"/>
    <col min="6913" max="6913" width="8.85546875" style="22" customWidth="1"/>
    <col min="6914" max="6914" width="21.28515625" style="22" customWidth="1"/>
    <col min="6915" max="6916" width="7.85546875" style="22" customWidth="1"/>
    <col min="6917" max="6917" width="12.42578125" style="22" customWidth="1"/>
    <col min="6918" max="6918" width="12.85546875" style="22" customWidth="1"/>
    <col min="6919" max="6919" width="13.7109375" style="22" customWidth="1"/>
    <col min="6920" max="6920" width="14.42578125" style="22" customWidth="1"/>
    <col min="6921" max="6927" width="0" style="22" hidden="1" customWidth="1"/>
    <col min="6928" max="7168" width="9.140625" style="22"/>
    <col min="7169" max="7169" width="8.85546875" style="22" customWidth="1"/>
    <col min="7170" max="7170" width="21.28515625" style="22" customWidth="1"/>
    <col min="7171" max="7172" width="7.85546875" style="22" customWidth="1"/>
    <col min="7173" max="7173" width="12.42578125" style="22" customWidth="1"/>
    <col min="7174" max="7174" width="12.85546875" style="22" customWidth="1"/>
    <col min="7175" max="7175" width="13.7109375" style="22" customWidth="1"/>
    <col min="7176" max="7176" width="14.42578125" style="22" customWidth="1"/>
    <col min="7177" max="7183" width="0" style="22" hidden="1" customWidth="1"/>
    <col min="7184" max="7424" width="9.140625" style="22"/>
    <col min="7425" max="7425" width="8.85546875" style="22" customWidth="1"/>
    <col min="7426" max="7426" width="21.28515625" style="22" customWidth="1"/>
    <col min="7427" max="7428" width="7.85546875" style="22" customWidth="1"/>
    <col min="7429" max="7429" width="12.42578125" style="22" customWidth="1"/>
    <col min="7430" max="7430" width="12.85546875" style="22" customWidth="1"/>
    <col min="7431" max="7431" width="13.7109375" style="22" customWidth="1"/>
    <col min="7432" max="7432" width="14.42578125" style="22" customWidth="1"/>
    <col min="7433" max="7439" width="0" style="22" hidden="1" customWidth="1"/>
    <col min="7440" max="7680" width="9.140625" style="22"/>
    <col min="7681" max="7681" width="8.85546875" style="22" customWidth="1"/>
    <col min="7682" max="7682" width="21.28515625" style="22" customWidth="1"/>
    <col min="7683" max="7684" width="7.85546875" style="22" customWidth="1"/>
    <col min="7685" max="7685" width="12.42578125" style="22" customWidth="1"/>
    <col min="7686" max="7686" width="12.85546875" style="22" customWidth="1"/>
    <col min="7687" max="7687" width="13.7109375" style="22" customWidth="1"/>
    <col min="7688" max="7688" width="14.42578125" style="22" customWidth="1"/>
    <col min="7689" max="7695" width="0" style="22" hidden="1" customWidth="1"/>
    <col min="7696" max="7936" width="9.140625" style="22"/>
    <col min="7937" max="7937" width="8.85546875" style="22" customWidth="1"/>
    <col min="7938" max="7938" width="21.28515625" style="22" customWidth="1"/>
    <col min="7939" max="7940" width="7.85546875" style="22" customWidth="1"/>
    <col min="7941" max="7941" width="12.42578125" style="22" customWidth="1"/>
    <col min="7942" max="7942" width="12.85546875" style="22" customWidth="1"/>
    <col min="7943" max="7943" width="13.7109375" style="22" customWidth="1"/>
    <col min="7944" max="7944" width="14.42578125" style="22" customWidth="1"/>
    <col min="7945" max="7951" width="0" style="22" hidden="1" customWidth="1"/>
    <col min="7952" max="8192" width="9.140625" style="22"/>
    <col min="8193" max="8193" width="8.85546875" style="22" customWidth="1"/>
    <col min="8194" max="8194" width="21.28515625" style="22" customWidth="1"/>
    <col min="8195" max="8196" width="7.85546875" style="22" customWidth="1"/>
    <col min="8197" max="8197" width="12.42578125" style="22" customWidth="1"/>
    <col min="8198" max="8198" width="12.85546875" style="22" customWidth="1"/>
    <col min="8199" max="8199" width="13.7109375" style="22" customWidth="1"/>
    <col min="8200" max="8200" width="14.42578125" style="22" customWidth="1"/>
    <col min="8201" max="8207" width="0" style="22" hidden="1" customWidth="1"/>
    <col min="8208" max="8448" width="9.140625" style="22"/>
    <col min="8449" max="8449" width="8.85546875" style="22" customWidth="1"/>
    <col min="8450" max="8450" width="21.28515625" style="22" customWidth="1"/>
    <col min="8451" max="8452" width="7.85546875" style="22" customWidth="1"/>
    <col min="8453" max="8453" width="12.42578125" style="22" customWidth="1"/>
    <col min="8454" max="8454" width="12.85546875" style="22" customWidth="1"/>
    <col min="8455" max="8455" width="13.7109375" style="22" customWidth="1"/>
    <col min="8456" max="8456" width="14.42578125" style="22" customWidth="1"/>
    <col min="8457" max="8463" width="0" style="22" hidden="1" customWidth="1"/>
    <col min="8464" max="8704" width="9.140625" style="22"/>
    <col min="8705" max="8705" width="8.85546875" style="22" customWidth="1"/>
    <col min="8706" max="8706" width="21.28515625" style="22" customWidth="1"/>
    <col min="8707" max="8708" width="7.85546875" style="22" customWidth="1"/>
    <col min="8709" max="8709" width="12.42578125" style="22" customWidth="1"/>
    <col min="8710" max="8710" width="12.85546875" style="22" customWidth="1"/>
    <col min="8711" max="8711" width="13.7109375" style="22" customWidth="1"/>
    <col min="8712" max="8712" width="14.42578125" style="22" customWidth="1"/>
    <col min="8713" max="8719" width="0" style="22" hidden="1" customWidth="1"/>
    <col min="8720" max="8960" width="9.140625" style="22"/>
    <col min="8961" max="8961" width="8.85546875" style="22" customWidth="1"/>
    <col min="8962" max="8962" width="21.28515625" style="22" customWidth="1"/>
    <col min="8963" max="8964" width="7.85546875" style="22" customWidth="1"/>
    <col min="8965" max="8965" width="12.42578125" style="22" customWidth="1"/>
    <col min="8966" max="8966" width="12.85546875" style="22" customWidth="1"/>
    <col min="8967" max="8967" width="13.7109375" style="22" customWidth="1"/>
    <col min="8968" max="8968" width="14.42578125" style="22" customWidth="1"/>
    <col min="8969" max="8975" width="0" style="22" hidden="1" customWidth="1"/>
    <col min="8976" max="9216" width="9.140625" style="22"/>
    <col min="9217" max="9217" width="8.85546875" style="22" customWidth="1"/>
    <col min="9218" max="9218" width="21.28515625" style="22" customWidth="1"/>
    <col min="9219" max="9220" width="7.85546875" style="22" customWidth="1"/>
    <col min="9221" max="9221" width="12.42578125" style="22" customWidth="1"/>
    <col min="9222" max="9222" width="12.85546875" style="22" customWidth="1"/>
    <col min="9223" max="9223" width="13.7109375" style="22" customWidth="1"/>
    <col min="9224" max="9224" width="14.42578125" style="22" customWidth="1"/>
    <col min="9225" max="9231" width="0" style="22" hidden="1" customWidth="1"/>
    <col min="9232" max="9472" width="9.140625" style="22"/>
    <col min="9473" max="9473" width="8.85546875" style="22" customWidth="1"/>
    <col min="9474" max="9474" width="21.28515625" style="22" customWidth="1"/>
    <col min="9475" max="9476" width="7.85546875" style="22" customWidth="1"/>
    <col min="9477" max="9477" width="12.42578125" style="22" customWidth="1"/>
    <col min="9478" max="9478" width="12.85546875" style="22" customWidth="1"/>
    <col min="9479" max="9479" width="13.7109375" style="22" customWidth="1"/>
    <col min="9480" max="9480" width="14.42578125" style="22" customWidth="1"/>
    <col min="9481" max="9487" width="0" style="22" hidden="1" customWidth="1"/>
    <col min="9488" max="9728" width="9.140625" style="22"/>
    <col min="9729" max="9729" width="8.85546875" style="22" customWidth="1"/>
    <col min="9730" max="9730" width="21.28515625" style="22" customWidth="1"/>
    <col min="9731" max="9732" width="7.85546875" style="22" customWidth="1"/>
    <col min="9733" max="9733" width="12.42578125" style="22" customWidth="1"/>
    <col min="9734" max="9734" width="12.85546875" style="22" customWidth="1"/>
    <col min="9735" max="9735" width="13.7109375" style="22" customWidth="1"/>
    <col min="9736" max="9736" width="14.42578125" style="22" customWidth="1"/>
    <col min="9737" max="9743" width="0" style="22" hidden="1" customWidth="1"/>
    <col min="9744" max="9984" width="9.140625" style="22"/>
    <col min="9985" max="9985" width="8.85546875" style="22" customWidth="1"/>
    <col min="9986" max="9986" width="21.28515625" style="22" customWidth="1"/>
    <col min="9987" max="9988" width="7.85546875" style="22" customWidth="1"/>
    <col min="9989" max="9989" width="12.42578125" style="22" customWidth="1"/>
    <col min="9990" max="9990" width="12.85546875" style="22" customWidth="1"/>
    <col min="9991" max="9991" width="13.7109375" style="22" customWidth="1"/>
    <col min="9992" max="9992" width="14.42578125" style="22" customWidth="1"/>
    <col min="9993" max="9999" width="0" style="22" hidden="1" customWidth="1"/>
    <col min="10000" max="10240" width="9.140625" style="22"/>
    <col min="10241" max="10241" width="8.85546875" style="22" customWidth="1"/>
    <col min="10242" max="10242" width="21.28515625" style="22" customWidth="1"/>
    <col min="10243" max="10244" width="7.85546875" style="22" customWidth="1"/>
    <col min="10245" max="10245" width="12.42578125" style="22" customWidth="1"/>
    <col min="10246" max="10246" width="12.85546875" style="22" customWidth="1"/>
    <col min="10247" max="10247" width="13.7109375" style="22" customWidth="1"/>
    <col min="10248" max="10248" width="14.42578125" style="22" customWidth="1"/>
    <col min="10249" max="10255" width="0" style="22" hidden="1" customWidth="1"/>
    <col min="10256" max="10496" width="9.140625" style="22"/>
    <col min="10497" max="10497" width="8.85546875" style="22" customWidth="1"/>
    <col min="10498" max="10498" width="21.28515625" style="22" customWidth="1"/>
    <col min="10499" max="10500" width="7.85546875" style="22" customWidth="1"/>
    <col min="10501" max="10501" width="12.42578125" style="22" customWidth="1"/>
    <col min="10502" max="10502" width="12.85546875" style="22" customWidth="1"/>
    <col min="10503" max="10503" width="13.7109375" style="22" customWidth="1"/>
    <col min="10504" max="10504" width="14.42578125" style="22" customWidth="1"/>
    <col min="10505" max="10511" width="0" style="22" hidden="1" customWidth="1"/>
    <col min="10512" max="10752" width="9.140625" style="22"/>
    <col min="10753" max="10753" width="8.85546875" style="22" customWidth="1"/>
    <col min="10754" max="10754" width="21.28515625" style="22" customWidth="1"/>
    <col min="10755" max="10756" width="7.85546875" style="22" customWidth="1"/>
    <col min="10757" max="10757" width="12.42578125" style="22" customWidth="1"/>
    <col min="10758" max="10758" width="12.85546875" style="22" customWidth="1"/>
    <col min="10759" max="10759" width="13.7109375" style="22" customWidth="1"/>
    <col min="10760" max="10760" width="14.42578125" style="22" customWidth="1"/>
    <col min="10761" max="10767" width="0" style="22" hidden="1" customWidth="1"/>
    <col min="10768" max="11008" width="9.140625" style="22"/>
    <col min="11009" max="11009" width="8.85546875" style="22" customWidth="1"/>
    <col min="11010" max="11010" width="21.28515625" style="22" customWidth="1"/>
    <col min="11011" max="11012" width="7.85546875" style="22" customWidth="1"/>
    <col min="11013" max="11013" width="12.42578125" style="22" customWidth="1"/>
    <col min="11014" max="11014" width="12.85546875" style="22" customWidth="1"/>
    <col min="11015" max="11015" width="13.7109375" style="22" customWidth="1"/>
    <col min="11016" max="11016" width="14.42578125" style="22" customWidth="1"/>
    <col min="11017" max="11023" width="0" style="22" hidden="1" customWidth="1"/>
    <col min="11024" max="11264" width="9.140625" style="22"/>
    <col min="11265" max="11265" width="8.85546875" style="22" customWidth="1"/>
    <col min="11266" max="11266" width="21.28515625" style="22" customWidth="1"/>
    <col min="11267" max="11268" width="7.85546875" style="22" customWidth="1"/>
    <col min="11269" max="11269" width="12.42578125" style="22" customWidth="1"/>
    <col min="11270" max="11270" width="12.85546875" style="22" customWidth="1"/>
    <col min="11271" max="11271" width="13.7109375" style="22" customWidth="1"/>
    <col min="11272" max="11272" width="14.42578125" style="22" customWidth="1"/>
    <col min="11273" max="11279" width="0" style="22" hidden="1" customWidth="1"/>
    <col min="11280" max="11520" width="9.140625" style="22"/>
    <col min="11521" max="11521" width="8.85546875" style="22" customWidth="1"/>
    <col min="11522" max="11522" width="21.28515625" style="22" customWidth="1"/>
    <col min="11523" max="11524" width="7.85546875" style="22" customWidth="1"/>
    <col min="11525" max="11525" width="12.42578125" style="22" customWidth="1"/>
    <col min="11526" max="11526" width="12.85546875" style="22" customWidth="1"/>
    <col min="11527" max="11527" width="13.7109375" style="22" customWidth="1"/>
    <col min="11528" max="11528" width="14.42578125" style="22" customWidth="1"/>
    <col min="11529" max="11535" width="0" style="22" hidden="1" customWidth="1"/>
    <col min="11536" max="11776" width="9.140625" style="22"/>
    <col min="11777" max="11777" width="8.85546875" style="22" customWidth="1"/>
    <col min="11778" max="11778" width="21.28515625" style="22" customWidth="1"/>
    <col min="11779" max="11780" width="7.85546875" style="22" customWidth="1"/>
    <col min="11781" max="11781" width="12.42578125" style="22" customWidth="1"/>
    <col min="11782" max="11782" width="12.85546875" style="22" customWidth="1"/>
    <col min="11783" max="11783" width="13.7109375" style="22" customWidth="1"/>
    <col min="11784" max="11784" width="14.42578125" style="22" customWidth="1"/>
    <col min="11785" max="11791" width="0" style="22" hidden="1" customWidth="1"/>
    <col min="11792" max="12032" width="9.140625" style="22"/>
    <col min="12033" max="12033" width="8.85546875" style="22" customWidth="1"/>
    <col min="12034" max="12034" width="21.28515625" style="22" customWidth="1"/>
    <col min="12035" max="12036" width="7.85546875" style="22" customWidth="1"/>
    <col min="12037" max="12037" width="12.42578125" style="22" customWidth="1"/>
    <col min="12038" max="12038" width="12.85546875" style="22" customWidth="1"/>
    <col min="12039" max="12039" width="13.7109375" style="22" customWidth="1"/>
    <col min="12040" max="12040" width="14.42578125" style="22" customWidth="1"/>
    <col min="12041" max="12047" width="0" style="22" hidden="1" customWidth="1"/>
    <col min="12048" max="12288" width="9.140625" style="22"/>
    <col min="12289" max="12289" width="8.85546875" style="22" customWidth="1"/>
    <col min="12290" max="12290" width="21.28515625" style="22" customWidth="1"/>
    <col min="12291" max="12292" width="7.85546875" style="22" customWidth="1"/>
    <col min="12293" max="12293" width="12.42578125" style="22" customWidth="1"/>
    <col min="12294" max="12294" width="12.85546875" style="22" customWidth="1"/>
    <col min="12295" max="12295" width="13.7109375" style="22" customWidth="1"/>
    <col min="12296" max="12296" width="14.42578125" style="22" customWidth="1"/>
    <col min="12297" max="12303" width="0" style="22" hidden="1" customWidth="1"/>
    <col min="12304" max="12544" width="9.140625" style="22"/>
    <col min="12545" max="12545" width="8.85546875" style="22" customWidth="1"/>
    <col min="12546" max="12546" width="21.28515625" style="22" customWidth="1"/>
    <col min="12547" max="12548" width="7.85546875" style="22" customWidth="1"/>
    <col min="12549" max="12549" width="12.42578125" style="22" customWidth="1"/>
    <col min="12550" max="12550" width="12.85546875" style="22" customWidth="1"/>
    <col min="12551" max="12551" width="13.7109375" style="22" customWidth="1"/>
    <col min="12552" max="12552" width="14.42578125" style="22" customWidth="1"/>
    <col min="12553" max="12559" width="0" style="22" hidden="1" customWidth="1"/>
    <col min="12560" max="12800" width="9.140625" style="22"/>
    <col min="12801" max="12801" width="8.85546875" style="22" customWidth="1"/>
    <col min="12802" max="12802" width="21.28515625" style="22" customWidth="1"/>
    <col min="12803" max="12804" width="7.85546875" style="22" customWidth="1"/>
    <col min="12805" max="12805" width="12.42578125" style="22" customWidth="1"/>
    <col min="12806" max="12806" width="12.85546875" style="22" customWidth="1"/>
    <col min="12807" max="12807" width="13.7109375" style="22" customWidth="1"/>
    <col min="12808" max="12808" width="14.42578125" style="22" customWidth="1"/>
    <col min="12809" max="12815" width="0" style="22" hidden="1" customWidth="1"/>
    <col min="12816" max="13056" width="9.140625" style="22"/>
    <col min="13057" max="13057" width="8.85546875" style="22" customWidth="1"/>
    <col min="13058" max="13058" width="21.28515625" style="22" customWidth="1"/>
    <col min="13059" max="13060" width="7.85546875" style="22" customWidth="1"/>
    <col min="13061" max="13061" width="12.42578125" style="22" customWidth="1"/>
    <col min="13062" max="13062" width="12.85546875" style="22" customWidth="1"/>
    <col min="13063" max="13063" width="13.7109375" style="22" customWidth="1"/>
    <col min="13064" max="13064" width="14.42578125" style="22" customWidth="1"/>
    <col min="13065" max="13071" width="0" style="22" hidden="1" customWidth="1"/>
    <col min="13072" max="13312" width="9.140625" style="22"/>
    <col min="13313" max="13313" width="8.85546875" style="22" customWidth="1"/>
    <col min="13314" max="13314" width="21.28515625" style="22" customWidth="1"/>
    <col min="13315" max="13316" width="7.85546875" style="22" customWidth="1"/>
    <col min="13317" max="13317" width="12.42578125" style="22" customWidth="1"/>
    <col min="13318" max="13318" width="12.85546875" style="22" customWidth="1"/>
    <col min="13319" max="13319" width="13.7109375" style="22" customWidth="1"/>
    <col min="13320" max="13320" width="14.42578125" style="22" customWidth="1"/>
    <col min="13321" max="13327" width="0" style="22" hidden="1" customWidth="1"/>
    <col min="13328" max="13568" width="9.140625" style="22"/>
    <col min="13569" max="13569" width="8.85546875" style="22" customWidth="1"/>
    <col min="13570" max="13570" width="21.28515625" style="22" customWidth="1"/>
    <col min="13571" max="13572" width="7.85546875" style="22" customWidth="1"/>
    <col min="13573" max="13573" width="12.42578125" style="22" customWidth="1"/>
    <col min="13574" max="13574" width="12.85546875" style="22" customWidth="1"/>
    <col min="13575" max="13575" width="13.7109375" style="22" customWidth="1"/>
    <col min="13576" max="13576" width="14.42578125" style="22" customWidth="1"/>
    <col min="13577" max="13583" width="0" style="22" hidden="1" customWidth="1"/>
    <col min="13584" max="13824" width="9.140625" style="22"/>
    <col min="13825" max="13825" width="8.85546875" style="22" customWidth="1"/>
    <col min="13826" max="13826" width="21.28515625" style="22" customWidth="1"/>
    <col min="13827" max="13828" width="7.85546875" style="22" customWidth="1"/>
    <col min="13829" max="13829" width="12.42578125" style="22" customWidth="1"/>
    <col min="13830" max="13830" width="12.85546875" style="22" customWidth="1"/>
    <col min="13831" max="13831" width="13.7109375" style="22" customWidth="1"/>
    <col min="13832" max="13832" width="14.42578125" style="22" customWidth="1"/>
    <col min="13833" max="13839" width="0" style="22" hidden="1" customWidth="1"/>
    <col min="13840" max="14080" width="9.140625" style="22"/>
    <col min="14081" max="14081" width="8.85546875" style="22" customWidth="1"/>
    <col min="14082" max="14082" width="21.28515625" style="22" customWidth="1"/>
    <col min="14083" max="14084" width="7.85546875" style="22" customWidth="1"/>
    <col min="14085" max="14085" width="12.42578125" style="22" customWidth="1"/>
    <col min="14086" max="14086" width="12.85546875" style="22" customWidth="1"/>
    <col min="14087" max="14087" width="13.7109375" style="22" customWidth="1"/>
    <col min="14088" max="14088" width="14.42578125" style="22" customWidth="1"/>
    <col min="14089" max="14095" width="0" style="22" hidden="1" customWidth="1"/>
    <col min="14096" max="14336" width="9.140625" style="22"/>
    <col min="14337" max="14337" width="8.85546875" style="22" customWidth="1"/>
    <col min="14338" max="14338" width="21.28515625" style="22" customWidth="1"/>
    <col min="14339" max="14340" width="7.85546875" style="22" customWidth="1"/>
    <col min="14341" max="14341" width="12.42578125" style="22" customWidth="1"/>
    <col min="14342" max="14342" width="12.85546875" style="22" customWidth="1"/>
    <col min="14343" max="14343" width="13.7109375" style="22" customWidth="1"/>
    <col min="14344" max="14344" width="14.42578125" style="22" customWidth="1"/>
    <col min="14345" max="14351" width="0" style="22" hidden="1" customWidth="1"/>
    <col min="14352" max="14592" width="9.140625" style="22"/>
    <col min="14593" max="14593" width="8.85546875" style="22" customWidth="1"/>
    <col min="14594" max="14594" width="21.28515625" style="22" customWidth="1"/>
    <col min="14595" max="14596" width="7.85546875" style="22" customWidth="1"/>
    <col min="14597" max="14597" width="12.42578125" style="22" customWidth="1"/>
    <col min="14598" max="14598" width="12.85546875" style="22" customWidth="1"/>
    <col min="14599" max="14599" width="13.7109375" style="22" customWidth="1"/>
    <col min="14600" max="14600" width="14.42578125" style="22" customWidth="1"/>
    <col min="14601" max="14607" width="0" style="22" hidden="1" customWidth="1"/>
    <col min="14608" max="14848" width="9.140625" style="22"/>
    <col min="14849" max="14849" width="8.85546875" style="22" customWidth="1"/>
    <col min="14850" max="14850" width="21.28515625" style="22" customWidth="1"/>
    <col min="14851" max="14852" width="7.85546875" style="22" customWidth="1"/>
    <col min="14853" max="14853" width="12.42578125" style="22" customWidth="1"/>
    <col min="14854" max="14854" width="12.85546875" style="22" customWidth="1"/>
    <col min="14855" max="14855" width="13.7109375" style="22" customWidth="1"/>
    <col min="14856" max="14856" width="14.42578125" style="22" customWidth="1"/>
    <col min="14857" max="14863" width="0" style="22" hidden="1" customWidth="1"/>
    <col min="14864" max="15104" width="9.140625" style="22"/>
    <col min="15105" max="15105" width="8.85546875" style="22" customWidth="1"/>
    <col min="15106" max="15106" width="21.28515625" style="22" customWidth="1"/>
    <col min="15107" max="15108" width="7.85546875" style="22" customWidth="1"/>
    <col min="15109" max="15109" width="12.42578125" style="22" customWidth="1"/>
    <col min="15110" max="15110" width="12.85546875" style="22" customWidth="1"/>
    <col min="15111" max="15111" width="13.7109375" style="22" customWidth="1"/>
    <col min="15112" max="15112" width="14.42578125" style="22" customWidth="1"/>
    <col min="15113" max="15119" width="0" style="22" hidden="1" customWidth="1"/>
    <col min="15120" max="15360" width="9.140625" style="22"/>
    <col min="15361" max="15361" width="8.85546875" style="22" customWidth="1"/>
    <col min="15362" max="15362" width="21.28515625" style="22" customWidth="1"/>
    <col min="15363" max="15364" width="7.85546875" style="22" customWidth="1"/>
    <col min="15365" max="15365" width="12.42578125" style="22" customWidth="1"/>
    <col min="15366" max="15366" width="12.85546875" style="22" customWidth="1"/>
    <col min="15367" max="15367" width="13.7109375" style="22" customWidth="1"/>
    <col min="15368" max="15368" width="14.42578125" style="22" customWidth="1"/>
    <col min="15369" max="15375" width="0" style="22" hidden="1" customWidth="1"/>
    <col min="15376" max="15616" width="9.140625" style="22"/>
    <col min="15617" max="15617" width="8.85546875" style="22" customWidth="1"/>
    <col min="15618" max="15618" width="21.28515625" style="22" customWidth="1"/>
    <col min="15619" max="15620" width="7.85546875" style="22" customWidth="1"/>
    <col min="15621" max="15621" width="12.42578125" style="22" customWidth="1"/>
    <col min="15622" max="15622" width="12.85546875" style="22" customWidth="1"/>
    <col min="15623" max="15623" width="13.7109375" style="22" customWidth="1"/>
    <col min="15624" max="15624" width="14.42578125" style="22" customWidth="1"/>
    <col min="15625" max="15631" width="0" style="22" hidden="1" customWidth="1"/>
    <col min="15632" max="15872" width="9.140625" style="22"/>
    <col min="15873" max="15873" width="8.85546875" style="22" customWidth="1"/>
    <col min="15874" max="15874" width="21.28515625" style="22" customWidth="1"/>
    <col min="15875" max="15876" width="7.85546875" style="22" customWidth="1"/>
    <col min="15877" max="15877" width="12.42578125" style="22" customWidth="1"/>
    <col min="15878" max="15878" width="12.85546875" style="22" customWidth="1"/>
    <col min="15879" max="15879" width="13.7109375" style="22" customWidth="1"/>
    <col min="15880" max="15880" width="14.42578125" style="22" customWidth="1"/>
    <col min="15881" max="15887" width="0" style="22" hidden="1" customWidth="1"/>
    <col min="15888" max="16128" width="9.140625" style="22"/>
    <col min="16129" max="16129" width="8.85546875" style="22" customWidth="1"/>
    <col min="16130" max="16130" width="21.28515625" style="22" customWidth="1"/>
    <col min="16131" max="16132" width="7.85546875" style="22" customWidth="1"/>
    <col min="16133" max="16133" width="12.42578125" style="22" customWidth="1"/>
    <col min="16134" max="16134" width="12.85546875" style="22" customWidth="1"/>
    <col min="16135" max="16135" width="13.7109375" style="22" customWidth="1"/>
    <col min="16136" max="16136" width="14.42578125" style="22" customWidth="1"/>
    <col min="16137" max="16143" width="0" style="22" hidden="1" customWidth="1"/>
    <col min="16144" max="16384" width="9.140625" style="22"/>
  </cols>
  <sheetData>
    <row r="1" spans="1:15" ht="12.75" thickBot="1" x14ac:dyDescent="0.25">
      <c r="A1" s="21"/>
    </row>
    <row r="2" spans="1:15" s="27" customFormat="1" ht="12.75" thickTop="1" x14ac:dyDescent="0.2">
      <c r="A2" s="135" t="s">
        <v>1</v>
      </c>
      <c r="B2" s="125" t="s">
        <v>6</v>
      </c>
      <c r="C2" s="125" t="s">
        <v>7</v>
      </c>
      <c r="D2" s="125" t="s">
        <v>8</v>
      </c>
      <c r="E2" s="125" t="s">
        <v>9</v>
      </c>
      <c r="F2" s="125" t="s">
        <v>10</v>
      </c>
      <c r="G2" s="125" t="s">
        <v>11</v>
      </c>
      <c r="H2" s="127" t="s">
        <v>12</v>
      </c>
      <c r="I2" s="129" t="s">
        <v>13</v>
      </c>
      <c r="J2" s="130"/>
      <c r="K2" s="131" t="s">
        <v>14</v>
      </c>
      <c r="L2" s="132"/>
      <c r="M2" s="133" t="s">
        <v>15</v>
      </c>
      <c r="N2" s="134"/>
      <c r="O2" s="26"/>
    </row>
    <row r="3" spans="1:15" s="27" customFormat="1" ht="24.75" thickBot="1" x14ac:dyDescent="0.25">
      <c r="A3" s="136"/>
      <c r="B3" s="126"/>
      <c r="C3" s="126"/>
      <c r="D3" s="126"/>
      <c r="E3" s="126"/>
      <c r="F3" s="126"/>
      <c r="G3" s="126"/>
      <c r="H3" s="128"/>
      <c r="I3" s="80" t="s">
        <v>16</v>
      </c>
      <c r="J3" s="29" t="s">
        <v>17</v>
      </c>
      <c r="K3" s="86" t="s">
        <v>16</v>
      </c>
      <c r="L3" s="87" t="s">
        <v>17</v>
      </c>
      <c r="M3" s="28" t="s">
        <v>16</v>
      </c>
      <c r="N3" s="29" t="s">
        <v>17</v>
      </c>
      <c r="O3" s="30"/>
    </row>
    <row r="4" spans="1:15" ht="12.75" thickTop="1" x14ac:dyDescent="0.2">
      <c r="A4" s="81"/>
      <c r="B4" s="82" t="s">
        <v>18</v>
      </c>
      <c r="C4" s="83">
        <v>1</v>
      </c>
      <c r="D4" s="84" t="s">
        <v>19</v>
      </c>
      <c r="E4" s="85"/>
      <c r="F4" s="83">
        <v>1</v>
      </c>
      <c r="G4" s="84" t="s">
        <v>19</v>
      </c>
      <c r="H4" s="97"/>
      <c r="I4" s="31"/>
      <c r="J4" s="32"/>
      <c r="K4" s="88"/>
      <c r="L4" s="89"/>
      <c r="M4" s="33"/>
      <c r="N4" s="34"/>
      <c r="O4" s="35"/>
    </row>
    <row r="5" spans="1:15" x14ac:dyDescent="0.2">
      <c r="A5" s="36"/>
      <c r="B5" s="37"/>
      <c r="C5" s="38"/>
      <c r="D5" s="39"/>
      <c r="E5" s="40"/>
      <c r="F5" s="38"/>
      <c r="G5" s="39"/>
      <c r="H5" s="98"/>
      <c r="I5" s="109"/>
      <c r="J5" s="41"/>
      <c r="K5" s="90"/>
      <c r="L5" s="91"/>
      <c r="M5" s="42"/>
      <c r="N5" s="43"/>
      <c r="O5" s="44"/>
    </row>
    <row r="6" spans="1:15" x14ac:dyDescent="0.2">
      <c r="A6" s="36"/>
      <c r="B6" s="37"/>
      <c r="C6" s="38"/>
      <c r="D6" s="39"/>
      <c r="E6" s="40"/>
      <c r="F6" s="38"/>
      <c r="G6" s="39"/>
      <c r="H6" s="98"/>
      <c r="I6" s="109"/>
      <c r="J6" s="41"/>
      <c r="K6" s="90"/>
      <c r="L6" s="91"/>
      <c r="M6" s="42"/>
      <c r="N6" s="43"/>
      <c r="O6" s="44"/>
    </row>
    <row r="7" spans="1:15" x14ac:dyDescent="0.2">
      <c r="A7" s="36"/>
      <c r="B7" s="37"/>
      <c r="C7" s="38"/>
      <c r="D7" s="39"/>
      <c r="E7" s="40"/>
      <c r="F7" s="38"/>
      <c r="G7" s="39"/>
      <c r="H7" s="98"/>
      <c r="I7" s="109"/>
      <c r="J7" s="41"/>
      <c r="K7" s="90"/>
      <c r="L7" s="91"/>
      <c r="M7" s="42"/>
      <c r="N7" s="43"/>
      <c r="O7" s="44"/>
    </row>
    <row r="8" spans="1:15" x14ac:dyDescent="0.2">
      <c r="A8" s="36"/>
      <c r="B8" s="37"/>
      <c r="C8" s="38"/>
      <c r="D8" s="39"/>
      <c r="E8" s="40"/>
      <c r="F8" s="38"/>
      <c r="G8" s="39"/>
      <c r="H8" s="98"/>
      <c r="I8" s="109"/>
      <c r="J8" s="41"/>
      <c r="K8" s="90"/>
      <c r="L8" s="91"/>
      <c r="M8" s="42"/>
      <c r="N8" s="43"/>
      <c r="O8" s="44"/>
    </row>
    <row r="9" spans="1:15" x14ac:dyDescent="0.2">
      <c r="A9" s="36"/>
      <c r="B9" s="37"/>
      <c r="C9" s="38"/>
      <c r="D9" s="39"/>
      <c r="E9" s="40"/>
      <c r="F9" s="38"/>
      <c r="G9" s="39"/>
      <c r="H9" s="98"/>
      <c r="I9" s="109"/>
      <c r="J9" s="41"/>
      <c r="K9" s="90"/>
      <c r="L9" s="91"/>
      <c r="M9" s="42"/>
      <c r="N9" s="43"/>
      <c r="O9" s="44"/>
    </row>
    <row r="10" spans="1:15" x14ac:dyDescent="0.2">
      <c r="A10" s="36"/>
      <c r="B10" s="37"/>
      <c r="C10" s="38"/>
      <c r="D10" s="39"/>
      <c r="E10" s="40"/>
      <c r="F10" s="38"/>
      <c r="G10" s="39"/>
      <c r="H10" s="98"/>
      <c r="I10" s="109"/>
      <c r="J10" s="41"/>
      <c r="K10" s="90"/>
      <c r="L10" s="91"/>
      <c r="M10" s="42"/>
      <c r="N10" s="43"/>
      <c r="O10" s="44"/>
    </row>
    <row r="11" spans="1:15" x14ac:dyDescent="0.2">
      <c r="A11" s="36"/>
      <c r="B11" s="37"/>
      <c r="C11" s="38"/>
      <c r="D11" s="39"/>
      <c r="E11" s="40"/>
      <c r="F11" s="38"/>
      <c r="G11" s="39"/>
      <c r="H11" s="98"/>
      <c r="I11" s="109"/>
      <c r="J11" s="41"/>
      <c r="K11" s="90"/>
      <c r="L11" s="91"/>
      <c r="M11" s="42"/>
      <c r="N11" s="43"/>
      <c r="O11" s="44"/>
    </row>
    <row r="12" spans="1:15" x14ac:dyDescent="0.2">
      <c r="A12" s="36"/>
      <c r="B12" s="37"/>
      <c r="C12" s="38"/>
      <c r="D12" s="39"/>
      <c r="E12" s="40"/>
      <c r="F12" s="38"/>
      <c r="G12" s="39"/>
      <c r="H12" s="98"/>
      <c r="I12" s="109"/>
      <c r="J12" s="41"/>
      <c r="K12" s="90"/>
      <c r="L12" s="91"/>
      <c r="M12" s="42"/>
      <c r="N12" s="43"/>
      <c r="O12" s="44"/>
    </row>
    <row r="13" spans="1:15" x14ac:dyDescent="0.2">
      <c r="A13" s="36"/>
      <c r="B13" s="37"/>
      <c r="C13" s="38"/>
      <c r="D13" s="39"/>
      <c r="E13" s="40"/>
      <c r="F13" s="38"/>
      <c r="G13" s="39"/>
      <c r="H13" s="98"/>
      <c r="I13" s="109"/>
      <c r="J13" s="41"/>
      <c r="K13" s="90"/>
      <c r="L13" s="91"/>
      <c r="M13" s="42"/>
      <c r="N13" s="43"/>
      <c r="O13" s="44"/>
    </row>
    <row r="14" spans="1:15" x14ac:dyDescent="0.2">
      <c r="A14" s="36"/>
      <c r="B14" s="37"/>
      <c r="C14" s="38"/>
      <c r="D14" s="39"/>
      <c r="E14" s="40"/>
      <c r="F14" s="38"/>
      <c r="G14" s="39"/>
      <c r="H14" s="98"/>
      <c r="I14" s="109"/>
      <c r="J14" s="41"/>
      <c r="K14" s="90"/>
      <c r="L14" s="91"/>
      <c r="M14" s="42"/>
      <c r="N14" s="43"/>
      <c r="O14" s="44"/>
    </row>
    <row r="15" spans="1:15" x14ac:dyDescent="0.2">
      <c r="A15" s="36"/>
      <c r="B15" s="37"/>
      <c r="C15" s="38"/>
      <c r="D15" s="39"/>
      <c r="E15" s="40"/>
      <c r="F15" s="38"/>
      <c r="G15" s="39"/>
      <c r="H15" s="98"/>
      <c r="I15" s="109"/>
      <c r="J15" s="41"/>
      <c r="K15" s="90"/>
      <c r="L15" s="91"/>
      <c r="M15" s="42"/>
      <c r="N15" s="43"/>
      <c r="O15" s="44"/>
    </row>
    <row r="16" spans="1:15" x14ac:dyDescent="0.2">
      <c r="A16" s="36"/>
      <c r="B16" s="37"/>
      <c r="C16" s="38"/>
      <c r="D16" s="39"/>
      <c r="E16" s="40"/>
      <c r="F16" s="38"/>
      <c r="G16" s="39"/>
      <c r="H16" s="98"/>
      <c r="I16" s="109"/>
      <c r="J16" s="41"/>
      <c r="K16" s="90"/>
      <c r="L16" s="91"/>
      <c r="M16" s="42"/>
      <c r="N16" s="43"/>
      <c r="O16" s="44"/>
    </row>
    <row r="17" spans="1:15" x14ac:dyDescent="0.2">
      <c r="A17" s="36"/>
      <c r="B17" s="37"/>
      <c r="C17" s="38"/>
      <c r="D17" s="39"/>
      <c r="E17" s="40"/>
      <c r="F17" s="38"/>
      <c r="G17" s="39"/>
      <c r="H17" s="98"/>
      <c r="I17" s="109"/>
      <c r="J17" s="41"/>
      <c r="K17" s="90"/>
      <c r="L17" s="91"/>
      <c r="M17" s="42"/>
      <c r="N17" s="43"/>
      <c r="O17" s="44"/>
    </row>
    <row r="18" spans="1:15" x14ac:dyDescent="0.2">
      <c r="A18" s="36"/>
      <c r="B18" s="37"/>
      <c r="C18" s="38"/>
      <c r="D18" s="39"/>
      <c r="E18" s="40"/>
      <c r="F18" s="38"/>
      <c r="G18" s="39"/>
      <c r="H18" s="98"/>
      <c r="I18" s="109"/>
      <c r="J18" s="41"/>
      <c r="K18" s="90"/>
      <c r="L18" s="91"/>
      <c r="M18" s="42"/>
      <c r="N18" s="43"/>
      <c r="O18" s="44"/>
    </row>
    <row r="19" spans="1:15" x14ac:dyDescent="0.2">
      <c r="A19" s="36"/>
      <c r="B19" s="37"/>
      <c r="C19" s="38"/>
      <c r="D19" s="39"/>
      <c r="E19" s="40"/>
      <c r="F19" s="38"/>
      <c r="G19" s="39"/>
      <c r="H19" s="98"/>
      <c r="I19" s="109"/>
      <c r="J19" s="41"/>
      <c r="K19" s="90"/>
      <c r="L19" s="91"/>
      <c r="M19" s="42"/>
      <c r="N19" s="43"/>
      <c r="O19" s="44"/>
    </row>
    <row r="20" spans="1:15" x14ac:dyDescent="0.2">
      <c r="A20" s="36"/>
      <c r="B20" s="37"/>
      <c r="C20" s="38"/>
      <c r="D20" s="39"/>
      <c r="E20" s="40"/>
      <c r="F20" s="38"/>
      <c r="G20" s="39"/>
      <c r="H20" s="98"/>
      <c r="I20" s="109"/>
      <c r="J20" s="41"/>
      <c r="K20" s="90"/>
      <c r="L20" s="91"/>
      <c r="M20" s="42"/>
      <c r="N20" s="43"/>
      <c r="O20" s="44"/>
    </row>
    <row r="21" spans="1:15" x14ac:dyDescent="0.2">
      <c r="A21" s="36"/>
      <c r="B21" s="37"/>
      <c r="C21" s="38"/>
      <c r="D21" s="39"/>
      <c r="E21" s="40"/>
      <c r="F21" s="38"/>
      <c r="G21" s="39"/>
      <c r="H21" s="98"/>
      <c r="I21" s="109"/>
      <c r="J21" s="41"/>
      <c r="K21" s="90"/>
      <c r="L21" s="91"/>
      <c r="M21" s="42"/>
      <c r="N21" s="43"/>
      <c r="O21" s="44"/>
    </row>
    <row r="22" spans="1:15" ht="12.75" thickBot="1" x14ac:dyDescent="0.25">
      <c r="A22" s="102"/>
      <c r="B22" s="103"/>
      <c r="C22" s="104"/>
      <c r="D22" s="105"/>
      <c r="E22" s="106"/>
      <c r="F22" s="107"/>
      <c r="G22" s="107"/>
      <c r="H22" s="108"/>
      <c r="I22" s="110"/>
      <c r="J22" s="111"/>
      <c r="K22" s="112"/>
      <c r="L22" s="113"/>
      <c r="M22" s="114"/>
      <c r="N22" s="115"/>
      <c r="O22" s="116" t="s">
        <v>20</v>
      </c>
    </row>
    <row r="23" spans="1:15" ht="13.5" thickTop="1" thickBot="1" x14ac:dyDescent="0.25">
      <c r="A23" s="47"/>
      <c r="B23" s="48" t="s">
        <v>21</v>
      </c>
      <c r="C23" s="49"/>
      <c r="D23" s="50"/>
      <c r="E23" s="51"/>
      <c r="F23" s="52"/>
      <c r="G23" s="52"/>
      <c r="H23" s="99"/>
      <c r="I23" s="53"/>
      <c r="J23" s="54"/>
      <c r="K23" s="93"/>
      <c r="L23" s="94"/>
      <c r="M23" s="55"/>
      <c r="N23" s="56"/>
      <c r="O23" s="57">
        <f>IF(SUM(J23,L23,N23)=0,H23,0)</f>
        <v>0</v>
      </c>
    </row>
    <row r="24" spans="1:15" ht="12.75" thickTop="1" x14ac:dyDescent="0.2">
      <c r="A24" s="36"/>
      <c r="B24" s="58" t="s">
        <v>22</v>
      </c>
      <c r="C24" s="38"/>
      <c r="D24" s="39"/>
      <c r="E24" s="40"/>
      <c r="F24" s="59"/>
      <c r="G24" s="59"/>
      <c r="H24" s="98"/>
      <c r="I24" s="60"/>
      <c r="J24" s="41"/>
      <c r="K24" s="95"/>
      <c r="L24" s="91"/>
      <c r="M24" s="61"/>
      <c r="N24" s="43"/>
      <c r="O24" s="44"/>
    </row>
    <row r="25" spans="1:15" x14ac:dyDescent="0.2">
      <c r="A25" s="36"/>
      <c r="B25" s="58"/>
      <c r="C25" s="38"/>
      <c r="D25" s="39"/>
      <c r="E25" s="40"/>
      <c r="F25" s="59"/>
      <c r="G25" s="59"/>
      <c r="H25" s="98"/>
      <c r="I25" s="60"/>
      <c r="J25" s="41"/>
      <c r="K25" s="95"/>
      <c r="L25" s="91"/>
      <c r="M25" s="61"/>
      <c r="N25" s="43"/>
      <c r="O25" s="44"/>
    </row>
    <row r="26" spans="1:15" x14ac:dyDescent="0.2">
      <c r="A26" s="36"/>
      <c r="B26" s="58" t="s">
        <v>23</v>
      </c>
      <c r="C26" s="38"/>
      <c r="D26" s="39"/>
      <c r="E26" s="40"/>
      <c r="F26" s="59"/>
      <c r="G26" s="59"/>
      <c r="H26" s="98"/>
      <c r="I26" s="60"/>
      <c r="J26" s="41"/>
      <c r="K26" s="95"/>
      <c r="L26" s="91"/>
      <c r="M26" s="61"/>
      <c r="N26" s="43"/>
      <c r="O26" s="44"/>
    </row>
    <row r="27" spans="1:15" x14ac:dyDescent="0.2">
      <c r="A27" s="36"/>
      <c r="B27" s="58" t="s">
        <v>24</v>
      </c>
      <c r="C27" s="38"/>
      <c r="D27" s="39"/>
      <c r="E27" s="40"/>
      <c r="F27" s="59"/>
      <c r="G27" s="59"/>
      <c r="H27" s="98"/>
      <c r="I27" s="60"/>
      <c r="J27" s="41"/>
      <c r="K27" s="95"/>
      <c r="L27" s="91"/>
      <c r="M27" s="61"/>
      <c r="N27" s="43"/>
      <c r="O27" s="44"/>
    </row>
    <row r="28" spans="1:15" x14ac:dyDescent="0.2">
      <c r="A28" s="36"/>
      <c r="B28" s="58" t="s">
        <v>25</v>
      </c>
      <c r="C28" s="38"/>
      <c r="D28" s="39"/>
      <c r="E28" s="40"/>
      <c r="F28" s="59"/>
      <c r="G28" s="59"/>
      <c r="H28" s="98"/>
      <c r="I28" s="60"/>
      <c r="J28" s="41"/>
      <c r="K28" s="95"/>
      <c r="L28" s="91"/>
      <c r="M28" s="61"/>
      <c r="N28" s="43"/>
      <c r="O28" s="44"/>
    </row>
    <row r="29" spans="1:15" ht="12.75" thickBot="1" x14ac:dyDescent="0.25">
      <c r="A29" s="62"/>
      <c r="B29" s="63"/>
      <c r="C29" s="64"/>
      <c r="D29" s="65"/>
      <c r="E29" s="66"/>
      <c r="F29" s="67"/>
      <c r="G29" s="67"/>
      <c r="H29" s="100"/>
      <c r="I29" s="68"/>
      <c r="J29" s="69"/>
      <c r="K29" s="96"/>
      <c r="L29" s="92"/>
      <c r="M29" s="70"/>
      <c r="N29" s="45"/>
      <c r="O29" s="46"/>
    </row>
    <row r="30" spans="1:15" ht="13.5" thickTop="1" thickBot="1" x14ac:dyDescent="0.25">
      <c r="A30" s="71"/>
      <c r="B30" s="72" t="s">
        <v>26</v>
      </c>
      <c r="C30" s="73"/>
      <c r="D30" s="74"/>
      <c r="E30" s="75"/>
      <c r="F30" s="76"/>
      <c r="G30" s="76"/>
      <c r="H30" s="101">
        <v>0</v>
      </c>
      <c r="I30" s="77"/>
      <c r="J30" s="78"/>
      <c r="K30" s="93"/>
      <c r="L30" s="94"/>
      <c r="M30" s="55"/>
      <c r="N30" s="56"/>
      <c r="O30" s="57"/>
    </row>
    <row r="31" spans="1:15" ht="12.75" thickTop="1" x14ac:dyDescent="0.2"/>
    <row r="32" spans="1:15" x14ac:dyDescent="0.2">
      <c r="B32" s="79" t="s">
        <v>27</v>
      </c>
    </row>
    <row r="33" spans="2:2" x14ac:dyDescent="0.2">
      <c r="B33" s="79" t="s">
        <v>28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J2"/>
    <mergeCell ref="K2:L2"/>
    <mergeCell ref="M2:N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Estimate Summary</vt:lpstr>
      <vt:lpstr>Bid Analysis</vt:lpstr>
      <vt:lpstr>Bid Analysis (2)</vt:lpstr>
      <vt:lpstr>Bid Analysis (3)</vt:lpstr>
      <vt:lpstr>Bid Analysis (4)</vt:lpstr>
      <vt:lpstr>Bid Analysis (5)</vt:lpstr>
      <vt:lpstr>Bid Analysis (6)</vt:lpstr>
      <vt:lpstr>Bid Analysis (7)</vt:lpstr>
      <vt:lpstr>Bid Analysis (8)</vt:lpstr>
      <vt:lpstr>Bid Analysis (9)</vt:lpstr>
      <vt:lpstr>Bid Analysis (10)</vt:lpstr>
      <vt:lpstr>Bid Analysis (11)</vt:lpstr>
      <vt:lpstr>Bid Analysis (12)</vt:lpstr>
      <vt:lpstr>Bid Analysis (13)</vt:lpstr>
      <vt:lpstr>Bid Analysis (14)</vt:lpstr>
      <vt:lpstr>Bid Analysis (15)</vt:lpstr>
      <vt:lpstr>Bid Analysis (16)</vt:lpstr>
      <vt:lpstr>Bid Analysis (17)</vt:lpstr>
      <vt:lpstr>Bid Analysis (18)</vt:lpstr>
      <vt:lpstr>Bid Analysis (19)</vt:lpstr>
      <vt:lpstr>Bid Analysis (20)</vt:lpstr>
      <vt:lpstr>Bid Analysis (21)</vt:lpstr>
      <vt:lpstr>Bid Analysis (22)</vt:lpstr>
      <vt:lpstr>Bid Analysis (23)</vt:lpstr>
      <vt:lpstr>Bid Analysis (24)</vt:lpstr>
      <vt:lpstr>Bid Analysis (25)</vt:lpstr>
      <vt:lpstr>Bid Analysis (26)</vt:lpstr>
      <vt:lpstr>Bid Analysis (27)</vt:lpstr>
      <vt:lpstr>Bid Analysis (28)</vt:lpstr>
      <vt:lpstr>Bid Analysis (29)</vt:lpstr>
      <vt:lpstr>Bid Analysis (30)</vt:lpstr>
      <vt:lpstr>Bid Analysis (31)</vt:lpstr>
      <vt:lpstr>Bid Analysis (32)</vt:lpstr>
      <vt:lpstr>Bid Analysis (33)</vt:lpstr>
      <vt:lpstr>Bid Analysis (34)</vt:lpstr>
      <vt:lpstr>Bid Analysis (35)</vt:lpstr>
      <vt:lpstr>Bid Analysis (36)</vt:lpstr>
      <vt:lpstr>Bid Analysis (37)</vt:lpstr>
      <vt:lpstr>Bid Analysis (38)</vt:lpstr>
      <vt:lpstr>Bid Analysis (39)</vt:lpstr>
      <vt:lpstr>Bid Analysis (40)</vt:lpstr>
      <vt:lpstr>Bid Analysis (41)</vt:lpstr>
      <vt:lpstr>Bid Analysis (42)</vt:lpstr>
      <vt:lpstr>Bid Analysis (43)</vt:lpstr>
      <vt:lpstr>Bid Analysis (44)</vt:lpstr>
      <vt:lpstr>Bid Analysis (45)</vt:lpstr>
      <vt:lpstr>Bid Analysis (46)</vt:lpstr>
      <vt:lpstr>Bid Analysis (47)</vt:lpstr>
      <vt:lpstr>Bid Analysis (48)</vt:lpstr>
      <vt:lpstr>Bid Analysis (49)</vt:lpstr>
      <vt:lpstr>Bid Analysis (50)</vt:lpstr>
      <vt:lpstr>Bid Analysis (51)</vt:lpstr>
      <vt:lpstr>Bid Analysis (52)</vt:lpstr>
      <vt:lpstr>'Estimate Summary'!Print_Area</vt:lpstr>
    </vt:vector>
  </TitlesOfParts>
  <Company>Geogia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 John</dc:creator>
  <cp:lastModifiedBy>Spence John</cp:lastModifiedBy>
  <cp:lastPrinted>2015-04-16T17:05:41Z</cp:lastPrinted>
  <dcterms:created xsi:type="dcterms:W3CDTF">2015-04-16T16:49:16Z</dcterms:created>
  <dcterms:modified xsi:type="dcterms:W3CDTF">2015-04-21T14:39:26Z</dcterms:modified>
</cp:coreProperties>
</file>